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J:\Projekt 2023-2027\"/>
    </mc:Choice>
  </mc:AlternateContent>
  <xr:revisionPtr revIDLastSave="0" documentId="13_ncr:1_{516ED451-AEDA-41F8-8AE9-55181574F3E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) Smart Landsbygd" sheetId="3" r:id="rId1"/>
    <sheet name="2) Attraktiv närmiljö" sheetId="15" r:id="rId2"/>
    <sheet name="3) Passionerat entreprenörsskap" sheetId="16" r:id="rId3"/>
    <sheet name="4) Förstudier" sheetId="17" r:id="rId4"/>
  </sheets>
  <definedNames>
    <definedName name="_xlnm.Print_Area" localSheetId="0">'1) Smart Landsbygd'!$A$1:$N$61</definedName>
    <definedName name="_xlnm.Print_Area" localSheetId="1">'2) Attraktiv närmiljö'!$A$1:$N$61</definedName>
    <definedName name="_xlnm.Print_Area" localSheetId="2">'3) Passionerat entreprenörsskap'!$A$1:$N$61</definedName>
    <definedName name="_xlnm.Print_Area" localSheetId="3">'4) Förstudier'!$A$1:$N$61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17" l="1"/>
  <c r="M52" i="17"/>
  <c r="M48" i="17"/>
  <c r="M44" i="17"/>
  <c r="M40" i="17"/>
  <c r="E38" i="17"/>
  <c r="B38" i="17"/>
  <c r="M60" i="17" l="1"/>
  <c r="M18" i="17" s="1"/>
  <c r="M56" i="16"/>
  <c r="M52" i="16"/>
  <c r="M48" i="16"/>
  <c r="M44" i="16"/>
  <c r="M40" i="16"/>
  <c r="E38" i="16"/>
  <c r="B38" i="16"/>
  <c r="M56" i="15"/>
  <c r="M52" i="15"/>
  <c r="M48" i="15"/>
  <c r="M44" i="15"/>
  <c r="M40" i="15"/>
  <c r="E38" i="15"/>
  <c r="B38" i="15"/>
  <c r="L18" i="17" l="1"/>
  <c r="M60" i="16"/>
  <c r="M18" i="16" s="1"/>
  <c r="M60" i="15"/>
  <c r="M18" i="15" s="1"/>
  <c r="L18" i="16" l="1"/>
  <c r="L18" i="15"/>
  <c r="M56" i="3"/>
  <c r="M52" i="3"/>
  <c r="M48" i="3"/>
  <c r="M44" i="3"/>
  <c r="M40" i="3"/>
  <c r="E38" i="3"/>
  <c r="B38" i="3"/>
  <c r="M60" i="3" l="1"/>
  <c r="L18" i="3" s="1"/>
  <c r="M18" i="3" l="1"/>
</calcChain>
</file>

<file path=xl/sharedStrings.xml><?xml version="1.0" encoding="utf-8"?>
<sst xmlns="http://schemas.openxmlformats.org/spreadsheetml/2006/main" count="299" uniqueCount="122">
  <si>
    <t>MÅL OCH URVALSKRITERIER</t>
  </si>
  <si>
    <t xml:space="preserve">Utveckling Hälsingebygden </t>
  </si>
  <si>
    <t>Projektet har tillräcklig genomförandekapacitet.</t>
  </si>
  <si>
    <t>Mål</t>
  </si>
  <si>
    <t>Urvalskriterium</t>
  </si>
  <si>
    <t>Poängsättning</t>
  </si>
  <si>
    <t>Vikt</t>
  </si>
  <si>
    <t xml:space="preserve">Generella urvalskriterier </t>
  </si>
  <si>
    <t>OK</t>
  </si>
  <si>
    <t>Insatsområde</t>
  </si>
  <si>
    <t>Målvärde</t>
  </si>
  <si>
    <t>Projektansökan</t>
  </si>
  <si>
    <t>Sökande</t>
  </si>
  <si>
    <t>Summa bedömningspoäng</t>
  </si>
  <si>
    <t>Summa urvalskriterier</t>
  </si>
  <si>
    <t>Avslagsnivå</t>
  </si>
  <si>
    <t>Projektbedömning</t>
  </si>
  <si>
    <t xml:space="preserve">Indikatorer </t>
  </si>
  <si>
    <t>Diarienummer</t>
  </si>
  <si>
    <t>Projekt
poäng</t>
  </si>
  <si>
    <t>S:a</t>
  </si>
  <si>
    <t>Projektet bidrar till att stödja utveckling av nya tjänster med lokala råvaror och produkter.</t>
  </si>
  <si>
    <t>Projektnamn</t>
  </si>
  <si>
    <t>LAG,s anteckningar</t>
  </si>
  <si>
    <t>Ver. 1</t>
  </si>
  <si>
    <r>
      <rPr>
        <b/>
        <sz val="12"/>
        <color theme="1"/>
        <rFont val="Calibri"/>
        <family val="2"/>
        <scheme val="minor"/>
      </rPr>
      <t>Målgrupp:</t>
    </r>
    <r>
      <rPr>
        <sz val="12"/>
        <color theme="1"/>
        <rFont val="Calibri"/>
        <family val="2"/>
        <scheme val="minor"/>
      </rPr>
      <t xml:space="preserve"> Företag, entreprenörer, organisationer, föreningar.</t>
    </r>
  </si>
  <si>
    <t xml:space="preserve">Projektet faller väl inom Leaders principer </t>
  </si>
  <si>
    <t>Projektet ska passa inom ett av utvecklingsområdets insatsområden</t>
  </si>
  <si>
    <t>Projektet ska sträva efter att uppfylla de övergripande principerna som gäller för EU</t>
  </si>
  <si>
    <t>Uppfyllande av grundvilkoren</t>
  </si>
  <si>
    <r>
      <rPr>
        <b/>
        <sz val="10"/>
        <color theme="1"/>
        <rFont val="Calibri"/>
        <family val="2"/>
        <scheme val="minor"/>
      </rPr>
      <t>1.1</t>
    </r>
    <r>
      <rPr>
        <sz val="10"/>
        <color theme="1"/>
        <rFont val="Calibri"/>
        <family val="2"/>
        <scheme val="minor"/>
      </rPr>
      <t xml:space="preserve">
Ökad samverkan</t>
    </r>
  </si>
  <si>
    <t>Projektet skapar nya samverkanssätt och genomförs i ett trepartnerskap (ideell/privat/offentlig sektor)</t>
  </si>
  <si>
    <t>Antal                                                            -nya nätverk och samarbeten                                             - nya mötesplatser</t>
  </si>
  <si>
    <t>25 st                  10 st</t>
  </si>
  <si>
    <t>Projektet skapar nya samverkanssätt</t>
  </si>
  <si>
    <t>Projektet skapar nya nätverk</t>
  </si>
  <si>
    <t>Projektet har ingen relevans eller saknar information för kriteriet</t>
  </si>
  <si>
    <t xml:space="preserve">1.2                                  Förbättrad hälsa
</t>
  </si>
  <si>
    <t>Projektet skapar förutsättningar för förbättrad hälsa</t>
  </si>
  <si>
    <t>Ökat samarbete innebär ett gemensamt arbete mot ett gemensamt mål för att utveckla och stärka utvecklingsområdet. Ansökan innehåller beskrivna och förankrade samarbetspartners och hur samarbetet ska genomföras.</t>
  </si>
  <si>
    <t>Bedömningsgrund</t>
  </si>
  <si>
    <t>Projektet beskriver förutsättningar för ökad samverkan:
-nya nätverk och samarbeten                      - nya mötesplatser (digitala)</t>
  </si>
  <si>
    <t>Projektet arbetar aktivt för förbättrad hälsa</t>
  </si>
  <si>
    <t>Projektet möjliggör för förbättrad hälsa</t>
  </si>
  <si>
    <t>Projektet kan skapa mervärden som förbättrar hälsa</t>
  </si>
  <si>
    <t xml:space="preserve"> Projektet har ingen relevans eller saknar information för kriteriet</t>
  </si>
  <si>
    <t>Projektets aktiviteter bedöms kunna leda till förbättrad hälsa. Förbättrad hälsa innebär fysisk, psykisk och socialt välbefinnande.</t>
  </si>
  <si>
    <r>
      <rPr>
        <b/>
        <sz val="10"/>
        <color theme="1"/>
        <rFont val="Calibri"/>
        <family val="2"/>
        <scheme val="minor"/>
      </rPr>
      <t>1.3</t>
    </r>
    <r>
      <rPr>
        <sz val="10"/>
        <color theme="1"/>
        <rFont val="Calibri"/>
        <family val="2"/>
        <scheme val="minor"/>
      </rPr>
      <t xml:space="preserve">
Behålla eller öka antalet invånare</t>
    </r>
  </si>
  <si>
    <t>Projektet skapar förutsättningar för fler människor att bo kvar och/eller vilja flytta till utvecklingsområdet</t>
  </si>
  <si>
    <t>Projektets aktiviteter bedöms skapa förutsättningar för fler människor att vilja flytta till och/eller bo kvar inom utvecklingsområdet. Ansökan beskriver relevanta insatser som ger förutsättningar för att vilja bo och leva i utvecklingsområdet.</t>
  </si>
  <si>
    <t>Projektet arbetar aktivt med att bibehålla och/eller öka inflyttning av invånare i utvecklingsområdet</t>
  </si>
  <si>
    <t>Projektet möjliggör till att bo kvar och/eller ökad inflyttning i ett längre perspektiv</t>
  </si>
  <si>
    <r>
      <rPr>
        <b/>
        <sz val="10"/>
        <color theme="1"/>
        <rFont val="Calibri"/>
        <family val="2"/>
        <scheme val="minor"/>
      </rPr>
      <t>1.4</t>
    </r>
    <r>
      <rPr>
        <sz val="10"/>
        <color theme="1"/>
        <rFont val="Calibri"/>
        <family val="2"/>
        <scheme val="minor"/>
      </rPr>
      <t xml:space="preserve">
Stärkt kompetensutveckling </t>
    </r>
  </si>
  <si>
    <t>Stärkt kompetensutveckling innebär ökad kunskap eller kompetens inom generella eller specifika området för att utveckla eller stärka utvecklingsområdet. Ansökan beskriver kompetensbehov där projektets insatser stärker utvecklingsområdet.</t>
  </si>
  <si>
    <t>Projektet skapar en stärkt kompetensutveckling</t>
  </si>
  <si>
    <t>Projektet arbetar aktivt för ökad kompetens genom samarbete med lärosäten och/eller aktiv kunskapsuppbyggnad och kunskapsöverföring</t>
  </si>
  <si>
    <t>Projektet möjliggör för ökad kompetens genom aktiv kunskapsuppbyggnad och kunskapsöverföring</t>
  </si>
  <si>
    <t>Projektet kan skapa mervärden som är positiva för ökad kompetens</t>
  </si>
  <si>
    <r>
      <rPr>
        <b/>
        <sz val="10"/>
        <color theme="1"/>
        <rFont val="Calibri"/>
        <family val="2"/>
        <scheme val="minor"/>
      </rPr>
      <t>1.5</t>
    </r>
    <r>
      <rPr>
        <sz val="10"/>
        <color theme="1"/>
        <rFont val="Calibri"/>
        <family val="2"/>
        <scheme val="minor"/>
      </rPr>
      <t xml:space="preserve">
Utvecklar/behåller arbetstillfällen inom utvecklingsområdet</t>
    </r>
  </si>
  <si>
    <t>Projektets aktiviteter bedöms skapa förutsättningar för fler människor att behålla alternativ finna nya arbetstillfällen inom utvecklingsområdet. Ansökan beskriver relevanta insatser som bedöms kunna skapa fler arbetstillfällen eller behålla nuvarande arbetstillfällen.</t>
  </si>
  <si>
    <t xml:space="preserve">Antal          
- Utbildningstillfällen                                      -bevarade fritids och kulturverksamheter                                                           - Invånare med ökad tillgång till friskvårdsaktiviteter                            - Nya fritids och kulturverksamheter </t>
  </si>
  <si>
    <t>100 st                     5 st                       750 st                7st</t>
  </si>
  <si>
    <t>Antal
-Nya servicelösningar                                       - Nya mötesplatser</t>
  </si>
  <si>
    <t>7 st                   10 st</t>
  </si>
  <si>
    <t>100st         100st       100st          100st       100st        75st       30st</t>
  </si>
  <si>
    <t>Projektet arbetar aktivt med att bibehålla och/eller skapa nya 
arbetstillfällen i utvecklingsområdet</t>
  </si>
  <si>
    <t>Projektet möjliggör till att bibehålla och/eller skapa nya arbetstillfällen i utvecklingsområdet</t>
  </si>
  <si>
    <t>Projektet kan skapa mervärden som är positiva för att bibehålla eller skapa nya arbetstillfällen</t>
  </si>
  <si>
    <t>Antal
- Utbildningstillfällen                                      - Deltagare kvinna under 25år                    -Deltagare kvinna över 25 år            -Deltagare man under 25 år          -Deltagare man över 25 år                        -Deltagare utländsk bakgrund                     -Deltagare med funktionsvariation</t>
  </si>
  <si>
    <r>
      <t xml:space="preserve">1) Attraktiv närmiljö   </t>
    </r>
    <r>
      <rPr>
        <b/>
        <sz val="14"/>
        <color theme="1"/>
        <rFont val="Calibri"/>
        <family val="2"/>
      </rPr>
      <t>•</t>
    </r>
    <r>
      <rPr>
        <b/>
        <sz val="14"/>
        <color theme="1"/>
        <rFont val="Calibri"/>
        <family val="2"/>
        <scheme val="minor"/>
      </rPr>
      <t xml:space="preserve">   Landsbygdsfonden</t>
    </r>
  </si>
  <si>
    <r>
      <rPr>
        <b/>
        <sz val="10"/>
        <color theme="1"/>
        <rFont val="Calibri"/>
        <family val="2"/>
        <scheme val="minor"/>
      </rPr>
      <t>2.1</t>
    </r>
    <r>
      <rPr>
        <sz val="10"/>
        <color theme="1"/>
        <rFont val="Calibri"/>
        <family val="2"/>
        <scheme val="minor"/>
      </rPr>
      <t xml:space="preserve">
Ökad samverkan</t>
    </r>
  </si>
  <si>
    <t xml:space="preserve">2.2                                  Förbättrad hälsa
</t>
  </si>
  <si>
    <r>
      <rPr>
        <b/>
        <sz val="10"/>
        <color theme="1"/>
        <rFont val="Calibri"/>
        <family val="2"/>
        <scheme val="minor"/>
      </rPr>
      <t>2.3</t>
    </r>
    <r>
      <rPr>
        <sz val="10"/>
        <color theme="1"/>
        <rFont val="Calibri"/>
        <family val="2"/>
        <scheme val="minor"/>
      </rPr>
      <t xml:space="preserve">
Behålla eller öka antalet invånare</t>
    </r>
  </si>
  <si>
    <r>
      <rPr>
        <b/>
        <sz val="10"/>
        <color theme="1"/>
        <rFont val="Calibri"/>
        <family val="2"/>
        <scheme val="minor"/>
      </rPr>
      <t>2.4</t>
    </r>
    <r>
      <rPr>
        <sz val="10"/>
        <color theme="1"/>
        <rFont val="Calibri"/>
        <family val="2"/>
        <scheme val="minor"/>
      </rPr>
      <t xml:space="preserve">
Stärkt kompetensutveckling </t>
    </r>
  </si>
  <si>
    <r>
      <rPr>
        <b/>
        <sz val="10"/>
        <color theme="1"/>
        <rFont val="Calibri"/>
        <family val="2"/>
        <scheme val="minor"/>
      </rPr>
      <t>2.5</t>
    </r>
    <r>
      <rPr>
        <sz val="10"/>
        <color theme="1"/>
        <rFont val="Calibri"/>
        <family val="2"/>
        <scheme val="minor"/>
      </rPr>
      <t xml:space="preserve">
Utvecklar/behåller arbetstillfällen inom utvecklingsområdet</t>
    </r>
  </si>
  <si>
    <t>2.2</t>
  </si>
  <si>
    <t>2.1</t>
  </si>
  <si>
    <t>2.3</t>
  </si>
  <si>
    <t>2.4</t>
  </si>
  <si>
    <t>2.5</t>
  </si>
  <si>
    <t>Antal
-Heltidssysselsättning som skapats                                           -Bevarad sysselsättning som skapats                                            -Nya Produkter                                 -Nya tjänster                                   -Nya dagsbesök                                   -Nya gästnätter</t>
  </si>
  <si>
    <t>17st                                    8 st                       20st                   20st                   350st                             200st</t>
  </si>
  <si>
    <t>Antal
-Heltidssysselsättning som skapats                                           -Bevarad sysselsättning som skapats                                          -Nya Produkter                                 -Nya tjänster                                   -Nya dagsbesök                                   -Nya gästnätter</t>
  </si>
  <si>
    <t>17st                                    8 st                                    20st                   20st                   350st                             200st</t>
  </si>
  <si>
    <t>100 st                     5 st                       750 st                7 st</t>
  </si>
  <si>
    <t>100 st         100 st       100 st          100 st       100 st        75 st       30 st</t>
  </si>
  <si>
    <t>17 st                                    8 st                       20 st                   20 st                   350 st                             200 st</t>
  </si>
  <si>
    <t>Antal
-Nya servicelösningar                                       -Nya mötesplatser</t>
  </si>
  <si>
    <t>Antal
-Utbildningstillfällen                                      - Deltagare kvinna under 25år                    -Deltagare kvinna över 25 år            -Deltagare man under 25 år          -Deltagare man över 25 år                        -Deltagare utländsk bakgrund                     -Deltagare med funktionsvariation</t>
  </si>
  <si>
    <t>1.2</t>
  </si>
  <si>
    <t>1.3</t>
  </si>
  <si>
    <t>1.4</t>
  </si>
  <si>
    <t>1.5</t>
  </si>
  <si>
    <t>3.1</t>
  </si>
  <si>
    <t>3.2</t>
  </si>
  <si>
    <t>3.3</t>
  </si>
  <si>
    <t>3.4</t>
  </si>
  <si>
    <t>3.5</t>
  </si>
  <si>
    <r>
      <t xml:space="preserve">1) Passionerat entreprenörsskap   </t>
    </r>
    <r>
      <rPr>
        <b/>
        <sz val="14"/>
        <color theme="1"/>
        <rFont val="Calibri"/>
        <family val="2"/>
      </rPr>
      <t>•</t>
    </r>
    <r>
      <rPr>
        <b/>
        <sz val="14"/>
        <color theme="1"/>
        <rFont val="Calibri"/>
        <family val="2"/>
        <scheme val="minor"/>
      </rPr>
      <t xml:space="preserve">   Landsbygdsfonden </t>
    </r>
  </si>
  <si>
    <r>
      <t xml:space="preserve">1) Smart landsbygd   </t>
    </r>
    <r>
      <rPr>
        <b/>
        <sz val="14"/>
        <color theme="1"/>
        <rFont val="Calibri"/>
        <family val="2"/>
      </rPr>
      <t>•</t>
    </r>
    <r>
      <rPr>
        <b/>
        <sz val="14"/>
        <color theme="1"/>
        <rFont val="Calibri"/>
        <family val="2"/>
        <scheme val="minor"/>
      </rPr>
      <t xml:space="preserve">   Landsbygdsfonden </t>
    </r>
  </si>
  <si>
    <t>Projeket har ingen relevans eller saknar information för kriteriet.</t>
  </si>
  <si>
    <t>Projektet har ingen relevans eller saknar information för kriteriet.</t>
  </si>
  <si>
    <t>Projeket kan skapa mervärden som är positiva för bo kvar och/eller ökad inflyttning.</t>
  </si>
  <si>
    <t>DEFINITIONER:
Aktivt: Att arbeta aktivt betyder exempelvis verksamhet av uppsökande karaktär eller att ta fram en metod/arbetssätt.
Möjliggöra: Att möjliggöra betyder att tillgängliggöra en metod, tjänster och/eller produkter.
Mervärde: Att mervärdet skall på ett tydligt sätt framgå vilken positiv effekt projektet har på bygden/området.</t>
  </si>
  <si>
    <r>
      <t xml:space="preserve">4) Förstudier   </t>
    </r>
    <r>
      <rPr>
        <b/>
        <sz val="14"/>
        <color theme="1"/>
        <rFont val="Calibri"/>
        <family val="2"/>
      </rPr>
      <t>•</t>
    </r>
    <r>
      <rPr>
        <b/>
        <sz val="14"/>
        <color theme="1"/>
        <rFont val="Calibri"/>
        <family val="2"/>
        <scheme val="minor"/>
      </rPr>
      <t xml:space="preserve">   Landsbygdsfonden </t>
    </r>
  </si>
  <si>
    <t>4.1</t>
  </si>
  <si>
    <t>4.2</t>
  </si>
  <si>
    <t>4.3</t>
  </si>
  <si>
    <t>Generella vilkor</t>
  </si>
  <si>
    <t>Förstudien innehåller aktiviteter som svarar mot ett identifierat behov, efterfrågan eller utvecklingspotential</t>
  </si>
  <si>
    <t>I ansökan finns tydligt beskrivna aktiviteter som svarar mot ett identifierat behov, efterfrågan eller utvecklingspotential</t>
  </si>
  <si>
    <t>Kriteriet är uppfyllt</t>
  </si>
  <si>
    <t>Kriteriet uppfylls ej</t>
  </si>
  <si>
    <t>Förstudien leder till ny kunskap eller kompetens</t>
  </si>
  <si>
    <r>
      <rPr>
        <b/>
        <sz val="10"/>
        <color theme="1"/>
        <rFont val="Calibri"/>
        <family val="2"/>
        <scheme val="minor"/>
      </rPr>
      <t>4.3</t>
    </r>
    <r>
      <rPr>
        <sz val="10"/>
        <color theme="1"/>
        <rFont val="Calibri"/>
        <family val="2"/>
        <scheme val="minor"/>
      </rPr>
      <t xml:space="preserve">
Generella vilkor 3</t>
    </r>
  </si>
  <si>
    <t xml:space="preserve">4.2                                  Generella vilkor 2
</t>
  </si>
  <si>
    <r>
      <rPr>
        <b/>
        <sz val="10"/>
        <color theme="1"/>
        <rFont val="Calibri"/>
        <family val="2"/>
        <scheme val="minor"/>
      </rPr>
      <t>4.1</t>
    </r>
    <r>
      <rPr>
        <sz val="10"/>
        <color theme="1"/>
        <rFont val="Calibri"/>
        <family val="2"/>
        <scheme val="minor"/>
      </rPr>
      <t xml:space="preserve">
Generella vilkor 1</t>
    </r>
  </si>
  <si>
    <t>I ansökan finns tydligt beskrivet vilken ny kunskap eller kompetens som man förväntas generera</t>
  </si>
  <si>
    <t xml:space="preserve">Förstudien beskriver hur ny kunskap eller kompetens ska tillämpas
</t>
  </si>
  <si>
    <t xml:space="preserve">I ansökan finns en beskrivning
av hur resultatet av förstudien
kan omsättas i praktiken (hur
kompetensen eller kunskapen
kan tillämpas) samt vad händer med resultatet när förstudien tar slut.
</t>
  </si>
  <si>
    <t>1.1LAG ANSER ATT PROJKETET KOMMER ATT SKAPA NYA SAMVERKANSÄTT OCH  NYA NÄTVERK I SAMVERKAN MED BÅDE IDEELL, PRIVAT SAMT OFFENTLIG SEKTOR.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</si>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</sst>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8"/>
      <color rgb="FF0033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rgb="FFB87908"/>
      </top>
      <bottom/>
      <diagonal/>
    </border>
    <border>
      <left style="thin">
        <color auto="1"/>
      </left>
      <right style="thin">
        <color auto="1"/>
      </right>
      <top style="thick">
        <color rgb="FFB87908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ck">
        <color rgb="FFB87908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/>
    <xf numFmtId="0" fontId="0" fillId="0" borderId="6" xfId="0" applyBorder="1"/>
    <xf numFmtId="0" fontId="0" fillId="2" borderId="5" xfId="0" applyFill="1" applyBorder="1"/>
    <xf numFmtId="0" fontId="0" fillId="2" borderId="18" xfId="0" applyFill="1" applyBorder="1"/>
    <xf numFmtId="0" fontId="4" fillId="2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 indent="1"/>
    </xf>
    <xf numFmtId="0" fontId="8" fillId="2" borderId="6" xfId="0" applyFont="1" applyFill="1" applyBorder="1"/>
    <xf numFmtId="0" fontId="0" fillId="0" borderId="3" xfId="0" applyBorder="1" applyAlignment="1">
      <alignment horizontal="left" vertical="center"/>
    </xf>
    <xf numFmtId="0" fontId="8" fillId="0" borderId="3" xfId="0" applyFont="1" applyBorder="1"/>
    <xf numFmtId="0" fontId="10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8" fillId="2" borderId="12" xfId="0" applyFont="1" applyFill="1" applyBorder="1"/>
    <xf numFmtId="0" fontId="3" fillId="0" borderId="0" xfId="0" applyFont="1" applyAlignment="1">
      <alignment vertical="center" textRotation="90"/>
    </xf>
    <xf numFmtId="0" fontId="8" fillId="2" borderId="16" xfId="0" applyFont="1" applyFill="1" applyBorder="1"/>
    <xf numFmtId="0" fontId="8" fillId="2" borderId="17" xfId="0" applyFont="1" applyFill="1" applyBorder="1"/>
    <xf numFmtId="0" fontId="10" fillId="2" borderId="1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0" fillId="0" borderId="44" xfId="0" applyBorder="1" applyAlignment="1">
      <alignment horizontal="left" vertical="top" wrapText="1"/>
    </xf>
    <xf numFmtId="0" fontId="3" fillId="0" borderId="38" xfId="0" applyFont="1" applyBorder="1" applyAlignment="1">
      <alignment horizontal="center"/>
    </xf>
    <xf numFmtId="0" fontId="0" fillId="0" borderId="46" xfId="0" applyBorder="1" applyAlignment="1">
      <alignment horizontal="left" vertical="top" wrapText="1"/>
    </xf>
    <xf numFmtId="0" fontId="3" fillId="0" borderId="43" xfId="0" applyFont="1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0" fontId="7" fillId="0" borderId="3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6" fillId="0" borderId="1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6" fillId="4" borderId="13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7" xfId="0" applyFont="1" applyBorder="1" applyAlignment="1">
      <alignment horizontal="center"/>
    </xf>
    <xf numFmtId="0" fontId="9" fillId="0" borderId="44" xfId="0" applyFont="1" applyBorder="1" applyAlignment="1">
      <alignment horizontal="left" vertical="center" wrapText="1" indent="1"/>
    </xf>
    <xf numFmtId="0" fontId="3" fillId="0" borderId="5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indent="1"/>
    </xf>
    <xf numFmtId="0" fontId="7" fillId="3" borderId="19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left" vertical="center" inden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left" indent="1"/>
    </xf>
    <xf numFmtId="0" fontId="8" fillId="0" borderId="40" xfId="0" applyFont="1" applyBorder="1" applyAlignment="1">
      <alignment horizontal="left" indent="1"/>
    </xf>
    <xf numFmtId="0" fontId="9" fillId="0" borderId="50" xfId="0" applyFont="1" applyBorder="1" applyAlignment="1">
      <alignment horizontal="left" vertical="center" wrapText="1" indent="1"/>
    </xf>
    <xf numFmtId="0" fontId="9" fillId="0" borderId="51" xfId="0" applyFont="1" applyBorder="1" applyAlignment="1">
      <alignment horizontal="left" vertical="center" wrapText="1" indent="1"/>
    </xf>
    <xf numFmtId="0" fontId="9" fillId="0" borderId="52" xfId="0" applyFont="1" applyBorder="1" applyAlignment="1">
      <alignment horizontal="left" vertical="center" wrapText="1" indent="1"/>
    </xf>
    <xf numFmtId="0" fontId="9" fillId="0" borderId="49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3" fillId="0" borderId="43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6" fillId="0" borderId="23" xfId="0" applyFont="1" applyBorder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wrapText="1" indent="1"/>
    </xf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 indent="1"/>
    </xf>
    <xf numFmtId="0" fontId="0" fillId="0" borderId="0" xfId="0" applyAlignment="1">
      <alignment horizontal="left"/>
    </xf>
    <xf numFmtId="0" fontId="6" fillId="0" borderId="25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/>
    </xf>
    <xf numFmtId="0" fontId="8" fillId="0" borderId="28" xfId="0" applyFont="1" applyBorder="1" applyAlignment="1">
      <alignment horizontal="left" indent="1"/>
    </xf>
    <xf numFmtId="0" fontId="8" fillId="0" borderId="10" xfId="0" applyFont="1" applyBorder="1" applyAlignment="1">
      <alignment horizontal="left" indent="1"/>
    </xf>
    <xf numFmtId="0" fontId="3" fillId="3" borderId="60" xfId="0" applyFont="1" applyFill="1" applyBorder="1" applyAlignment="1">
      <alignment horizontal="center" vertical="center" textRotation="90"/>
    </xf>
    <xf numFmtId="0" fontId="3" fillId="3" borderId="61" xfId="0" applyFont="1" applyFill="1" applyBorder="1" applyAlignment="1">
      <alignment horizontal="center" vertical="center" textRotation="90"/>
    </xf>
    <xf numFmtId="0" fontId="3" fillId="3" borderId="62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30" xfId="0" applyFont="1" applyBorder="1" applyAlignment="1">
      <alignment horizontal="right"/>
    </xf>
    <xf numFmtId="0" fontId="18" fillId="0" borderId="27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 indent="1"/>
    </xf>
    <xf numFmtId="0" fontId="6" fillId="0" borderId="56" xfId="0" applyFont="1" applyBorder="1" applyAlignment="1">
      <alignment horizontal="left" vertical="center" wrapText="1" indent="1"/>
    </xf>
    <xf numFmtId="0" fontId="6" fillId="0" borderId="58" xfId="0" applyFont="1" applyBorder="1" applyAlignment="1">
      <alignment horizontal="left" vertical="center" wrapText="1" indent="1"/>
    </xf>
    <xf numFmtId="0" fontId="15" fillId="0" borderId="55" xfId="0" applyFont="1" applyBorder="1" applyAlignment="1">
      <alignment horizontal="center" vertical="center" wrapText="1"/>
    </xf>
    <xf numFmtId="0" fontId="15" fillId="0" borderId="57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wrapText="1"/>
    </xf>
    <xf numFmtId="0" fontId="14" fillId="0" borderId="26" xfId="0" applyFont="1" applyBorder="1" applyAlignment="1">
      <alignment wrapText="1"/>
    </xf>
    <xf numFmtId="0" fontId="3" fillId="0" borderId="0" xfId="0" applyFont="1" applyAlignment="1">
      <alignment horizontal="right"/>
    </xf>
    <xf numFmtId="0" fontId="8" fillId="0" borderId="32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2" borderId="3" xfId="0" applyFont="1" applyFill="1" applyBorder="1" applyAlignment="1">
      <alignment horizontal="left" vertical="center" indent="1"/>
    </xf>
    <xf numFmtId="0" fontId="8" fillId="2" borderId="4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0" borderId="29" xfId="0" applyFont="1" applyBorder="1" applyAlignment="1">
      <alignment horizontal="left" indent="1"/>
    </xf>
    <xf numFmtId="0" fontId="8" fillId="0" borderId="14" xfId="0" applyFont="1" applyBorder="1" applyAlignment="1">
      <alignment horizontal="left" indent="1"/>
    </xf>
    <xf numFmtId="0" fontId="17" fillId="2" borderId="1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8" fillId="0" borderId="42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3" fillId="3" borderId="45" xfId="0" applyFont="1" applyFill="1" applyBorder="1" applyAlignment="1">
      <alignment horizontal="center" vertical="center" textRotation="90"/>
    </xf>
    <xf numFmtId="0" fontId="3" fillId="3" borderId="34" xfId="0" applyFont="1" applyFill="1" applyBorder="1" applyAlignment="1">
      <alignment horizontal="center" vertical="center" textRotation="90"/>
    </xf>
    <xf numFmtId="0" fontId="9" fillId="0" borderId="48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 textRotation="90"/>
    </xf>
    <xf numFmtId="0" fontId="3" fillId="0" borderId="63" xfId="0" applyFont="1" applyBorder="1" applyAlignment="1">
      <alignment horizontal="right"/>
    </xf>
    <xf numFmtId="0" fontId="18" fillId="0" borderId="27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FFFFFF"/>
      <color rgb="FF93FFFF"/>
      <color rgb="FFE2C5FF"/>
      <color rgb="FFFBB1AF"/>
      <color rgb="FFF9E4B1"/>
      <color rgb="FFFFB3E9"/>
      <color rgb="FFFFABE7"/>
      <color rgb="FFFFAB97"/>
      <color rgb="FFFFB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61"/>
  <sheetViews>
    <sheetView zoomScale="78" zoomScaleNormal="110" zoomScaleSheetLayoutView="85" zoomScalePageLayoutView="55" workbookViewId="0">
      <selection activeCell="B9" sqref="B9:M9"/>
    </sheetView>
  </sheetViews>
  <sheetFormatPr defaultRowHeight="14.5" x14ac:dyDescent="0.35"/>
  <cols>
    <col min="1" max="1" width="1.54296875" customWidth="1"/>
    <col min="2" max="3" width="4.1796875" customWidth="1"/>
    <col min="4" max="4" width="18.1796875" customWidth="1"/>
    <col min="5" max="5" width="26.1796875" customWidth="1"/>
    <col min="6" max="6" width="9.54296875" customWidth="1"/>
    <col min="7" max="7" width="18.81640625" customWidth="1"/>
    <col min="8" max="8" width="21.81640625" customWidth="1"/>
    <col min="9" max="9" width="6.453125" customWidth="1"/>
    <col min="10" max="10" width="82.54296875" customWidth="1"/>
    <col min="12" max="12" width="9.08984375" bestFit="1" customWidth="1"/>
    <col min="14" max="14" width="1.1796875" customWidth="1"/>
  </cols>
  <sheetData>
    <row r="1" spans="2:22" ht="23.5" x14ac:dyDescent="0.35">
      <c r="B1" s="51" t="s">
        <v>1</v>
      </c>
      <c r="C1" s="51"/>
      <c r="D1" s="51"/>
      <c r="E1" s="51"/>
      <c r="F1" s="51"/>
      <c r="G1" s="51"/>
      <c r="H1" s="46"/>
    </row>
    <row r="2" spans="2:22" ht="18.5" x14ac:dyDescent="0.35">
      <c r="B2" s="52" t="s">
        <v>0</v>
      </c>
      <c r="C2" s="52"/>
      <c r="D2" s="52"/>
      <c r="E2" s="52"/>
      <c r="F2" s="52"/>
      <c r="G2" s="52"/>
      <c r="H2" s="47"/>
    </row>
    <row r="3" spans="2:22" x14ac:dyDescent="0.35">
      <c r="B3" s="77" t="s">
        <v>24</v>
      </c>
      <c r="C3" s="77"/>
      <c r="D3" s="77"/>
      <c r="G3" s="6"/>
      <c r="H3" s="6"/>
    </row>
    <row r="4" spans="2:22" ht="15.5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22" x14ac:dyDescent="0.35"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2:22" ht="15" customHeight="1" thickBot="1" x14ac:dyDescent="0.4">
      <c r="B6" s="53" t="s">
        <v>9</v>
      </c>
      <c r="C6" s="53"/>
      <c r="D6" s="53"/>
      <c r="E6" s="53"/>
      <c r="F6" s="5"/>
      <c r="I6" s="7"/>
      <c r="J6" s="7"/>
      <c r="K6" s="8"/>
      <c r="L6" s="8"/>
      <c r="M6" s="9"/>
    </row>
    <row r="7" spans="2:22" ht="25" customHeight="1" thickBot="1" x14ac:dyDescent="0.4">
      <c r="B7" s="54" t="s">
        <v>99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2:22" ht="15.5" x14ac:dyDescent="0.35">
      <c r="B8" s="79" t="s">
        <v>25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2:22" ht="15.5" x14ac:dyDescent="0.35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2:22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22" x14ac:dyDescent="0.3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22" ht="20.149999999999999" customHeight="1" thickBot="1" x14ac:dyDescent="0.5">
      <c r="B12" s="81" t="s">
        <v>11</v>
      </c>
      <c r="C12" s="81"/>
      <c r="D12" s="81"/>
      <c r="E12" s="15"/>
      <c r="F12" s="15"/>
      <c r="G12" s="15"/>
      <c r="H12" s="15"/>
      <c r="I12" s="15"/>
      <c r="J12" s="39" t="s">
        <v>16</v>
      </c>
      <c r="K12" s="24"/>
      <c r="L12" s="24"/>
      <c r="M12" s="4"/>
      <c r="N12" s="4"/>
      <c r="O12" s="4"/>
    </row>
    <row r="13" spans="2:22" ht="20.149999999999999" customHeight="1" x14ac:dyDescent="0.35">
      <c r="B13" s="82" t="s">
        <v>22</v>
      </c>
      <c r="C13" s="83"/>
      <c r="D13" s="83"/>
      <c r="E13" s="132"/>
      <c r="F13" s="133"/>
      <c r="G13" s="133"/>
      <c r="H13" s="133"/>
      <c r="I13" s="133"/>
      <c r="J13" s="144" t="s">
        <v>29</v>
      </c>
      <c r="K13" s="145"/>
      <c r="L13" s="18" t="s">
        <v>8</v>
      </c>
      <c r="M13" s="27"/>
      <c r="N13" s="21"/>
      <c r="O13" s="4"/>
    </row>
    <row r="14" spans="2:22" ht="20.149999999999999" customHeight="1" x14ac:dyDescent="0.35">
      <c r="B14" s="142" t="s">
        <v>12</v>
      </c>
      <c r="C14" s="143"/>
      <c r="D14" s="143"/>
      <c r="E14" s="134"/>
      <c r="F14" s="135"/>
      <c r="G14" s="135"/>
      <c r="H14" s="135"/>
      <c r="I14" s="135"/>
      <c r="J14" s="136" t="s">
        <v>26</v>
      </c>
      <c r="K14" s="138"/>
      <c r="L14" s="45"/>
      <c r="M14" s="28"/>
      <c r="N14" s="22"/>
      <c r="O14" s="14"/>
    </row>
    <row r="15" spans="2:22" ht="20.149999999999999" customHeight="1" thickBot="1" x14ac:dyDescent="0.4">
      <c r="B15" s="59" t="s">
        <v>18</v>
      </c>
      <c r="C15" s="60"/>
      <c r="D15" s="60"/>
      <c r="E15" s="146"/>
      <c r="F15" s="147"/>
      <c r="G15" s="147"/>
      <c r="H15" s="147"/>
      <c r="I15" s="148"/>
      <c r="J15" s="136" t="s">
        <v>2</v>
      </c>
      <c r="K15" s="138"/>
      <c r="L15" s="45"/>
      <c r="M15" s="28"/>
      <c r="N15" s="22"/>
      <c r="O15" s="14"/>
    </row>
    <row r="16" spans="2:22" ht="20.149999999999999" customHeight="1" x14ac:dyDescent="0.35">
      <c r="D16" s="99" t="s">
        <v>103</v>
      </c>
      <c r="E16" s="100"/>
      <c r="F16" s="100"/>
      <c r="G16" s="100"/>
      <c r="H16" s="100"/>
      <c r="I16" s="101"/>
      <c r="J16" s="136" t="s">
        <v>27</v>
      </c>
      <c r="K16" s="138"/>
      <c r="L16" s="45"/>
      <c r="M16" s="28"/>
      <c r="N16" s="22"/>
      <c r="O16" s="14"/>
      <c r="V16" s="4"/>
    </row>
    <row r="17" spans="2:17" ht="20.149999999999999" customHeight="1" x14ac:dyDescent="0.35">
      <c r="D17" s="102"/>
      <c r="E17" s="77"/>
      <c r="F17" s="77"/>
      <c r="G17" s="77"/>
      <c r="H17" s="77"/>
      <c r="I17" s="103"/>
      <c r="J17" s="136" t="s">
        <v>28</v>
      </c>
      <c r="K17" s="137"/>
      <c r="L17" s="45"/>
      <c r="M17" s="25"/>
      <c r="N17" s="22"/>
      <c r="O17" s="14"/>
    </row>
    <row r="18" spans="2:17" ht="20.149999999999999" customHeight="1" x14ac:dyDescent="0.35">
      <c r="D18" s="102"/>
      <c r="E18" s="77"/>
      <c r="F18" s="77"/>
      <c r="G18" s="77"/>
      <c r="H18" s="77"/>
      <c r="I18" s="103"/>
      <c r="J18" s="140" t="s">
        <v>13</v>
      </c>
      <c r="K18" s="141"/>
      <c r="L18" s="44">
        <f>M60</f>
        <v>0</v>
      </c>
      <c r="M18" s="29" t="str">
        <f>IF((M60&lt;M61),"Under","OK")</f>
        <v>Under</v>
      </c>
    </row>
    <row r="19" spans="2:17" ht="7" customHeight="1" thickBot="1" x14ac:dyDescent="0.4">
      <c r="D19" s="102"/>
      <c r="E19" s="77"/>
      <c r="F19" s="77"/>
      <c r="G19" s="77"/>
      <c r="H19" s="77"/>
      <c r="I19" s="103"/>
      <c r="J19" s="16"/>
      <c r="K19" s="20"/>
      <c r="L19" s="20"/>
      <c r="M19" s="17"/>
    </row>
    <row r="20" spans="2:17" ht="15" thickBot="1" x14ac:dyDescent="0.4">
      <c r="C20" s="3"/>
      <c r="D20" s="104"/>
      <c r="E20" s="105"/>
      <c r="F20" s="105"/>
      <c r="G20" s="105"/>
      <c r="H20" s="105"/>
      <c r="I20" s="106"/>
      <c r="Q20" s="23"/>
    </row>
    <row r="21" spans="2:17" ht="15" customHeight="1" thickBot="1" x14ac:dyDescent="0.5">
      <c r="B21" s="139" t="s">
        <v>23</v>
      </c>
      <c r="C21" s="139"/>
      <c r="D21" s="139"/>
      <c r="E21" s="139"/>
      <c r="F21" s="1"/>
    </row>
    <row r="22" spans="2:17" ht="25" customHeight="1" x14ac:dyDescent="0.35">
      <c r="B22" s="87" t="s">
        <v>120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2:17" ht="25" customHeight="1" x14ac:dyDescent="0.35"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</row>
    <row r="24" spans="2:17" ht="25" customHeight="1" thickBot="1" x14ac:dyDescent="0.4">
      <c r="B24" s="93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5"/>
    </row>
    <row r="25" spans="2:17" ht="25" customHeight="1" x14ac:dyDescent="0.35">
      <c r="B25" s="87" t="s">
        <v>89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9"/>
    </row>
    <row r="26" spans="2:17" ht="25" customHeight="1" x14ac:dyDescent="0.35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2"/>
    </row>
    <row r="27" spans="2:17" ht="25" customHeight="1" thickBot="1" x14ac:dyDescent="0.4"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</row>
    <row r="28" spans="2:17" ht="25" customHeight="1" x14ac:dyDescent="0.35">
      <c r="B28" s="87" t="s">
        <v>90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9"/>
    </row>
    <row r="29" spans="2:17" ht="25" customHeight="1" x14ac:dyDescent="0.35"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2:17" ht="25" customHeight="1" thickBot="1" x14ac:dyDescent="0.4">
      <c r="B30" s="93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2:17" ht="25" customHeight="1" x14ac:dyDescent="0.35">
      <c r="B31" s="87" t="s">
        <v>91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2:17" ht="25" customHeight="1" x14ac:dyDescent="0.35">
      <c r="B32" s="90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2:20" ht="25" customHeight="1" thickBot="1" x14ac:dyDescent="0.4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2:20" ht="25" customHeight="1" x14ac:dyDescent="0.35">
      <c r="B34" s="87" t="s">
        <v>92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2:20" ht="25" customHeight="1" x14ac:dyDescent="0.35">
      <c r="B35" s="90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2:20" ht="7" customHeight="1" thickBot="1" x14ac:dyDescent="0.4"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2:20" ht="7" customHeight="1" thickBot="1" x14ac:dyDescent="0.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20" ht="18" customHeight="1" thickTop="1" thickBot="1" x14ac:dyDescent="0.4">
      <c r="B38" s="84" t="str">
        <f>B7</f>
        <v xml:space="preserve">1) Smart landsbygd   •   Landsbygdsfonden </v>
      </c>
      <c r="C38" s="62" t="s">
        <v>18</v>
      </c>
      <c r="D38" s="64"/>
      <c r="E38" s="61">
        <f>E15</f>
        <v>0</v>
      </c>
      <c r="F38" s="62"/>
      <c r="G38" s="63"/>
      <c r="H38" s="49"/>
      <c r="I38" s="32"/>
      <c r="J38" s="32"/>
      <c r="K38" s="127" t="s">
        <v>19</v>
      </c>
      <c r="L38" s="36"/>
      <c r="M38" s="34"/>
    </row>
    <row r="39" spans="2:20" ht="18" customHeight="1" thickBot="1" x14ac:dyDescent="0.4">
      <c r="B39" s="85"/>
      <c r="C39" s="65" t="s">
        <v>7</v>
      </c>
      <c r="D39" s="30" t="s">
        <v>3</v>
      </c>
      <c r="E39" s="30" t="s">
        <v>17</v>
      </c>
      <c r="F39" s="31" t="s">
        <v>10</v>
      </c>
      <c r="G39" s="48" t="s">
        <v>4</v>
      </c>
      <c r="H39" s="50" t="s">
        <v>40</v>
      </c>
      <c r="I39" s="67" t="s">
        <v>5</v>
      </c>
      <c r="J39" s="68"/>
      <c r="K39" s="128"/>
      <c r="L39" s="35" t="s">
        <v>6</v>
      </c>
      <c r="M39" s="33" t="s">
        <v>20</v>
      </c>
    </row>
    <row r="40" spans="2:20" ht="35.5" customHeight="1" thickTop="1" thickBot="1" x14ac:dyDescent="0.4">
      <c r="B40" s="85"/>
      <c r="C40" s="65"/>
      <c r="D40" s="78" t="s">
        <v>30</v>
      </c>
      <c r="E40" s="69" t="s">
        <v>32</v>
      </c>
      <c r="F40" s="71" t="s">
        <v>33</v>
      </c>
      <c r="G40" s="73" t="s">
        <v>41</v>
      </c>
      <c r="H40" s="96" t="s">
        <v>39</v>
      </c>
      <c r="I40" s="12">
        <v>3</v>
      </c>
      <c r="J40" s="43" t="s">
        <v>31</v>
      </c>
      <c r="K40" s="109"/>
      <c r="L40" s="112">
        <v>66.667000000000002</v>
      </c>
      <c r="M40" s="57">
        <f>K40*L40</f>
        <v>0</v>
      </c>
    </row>
    <row r="41" spans="2:20" ht="36" customHeight="1" thickTop="1" thickBot="1" x14ac:dyDescent="0.4">
      <c r="B41" s="85"/>
      <c r="C41" s="65"/>
      <c r="D41" s="69"/>
      <c r="E41" s="69"/>
      <c r="F41" s="71"/>
      <c r="G41" s="73"/>
      <c r="H41" s="97"/>
      <c r="I41" s="2">
        <v>2</v>
      </c>
      <c r="J41" s="43" t="s">
        <v>34</v>
      </c>
      <c r="K41" s="109"/>
      <c r="L41" s="112"/>
      <c r="M41" s="57"/>
      <c r="T41" s="5"/>
    </row>
    <row r="42" spans="2:20" ht="33.65" customHeight="1" thickTop="1" thickBot="1" x14ac:dyDescent="0.4">
      <c r="B42" s="85"/>
      <c r="C42" s="65"/>
      <c r="D42" s="69"/>
      <c r="E42" s="69"/>
      <c r="F42" s="71"/>
      <c r="G42" s="73"/>
      <c r="H42" s="97"/>
      <c r="I42" s="2">
        <v>1</v>
      </c>
      <c r="J42" s="43" t="s">
        <v>35</v>
      </c>
      <c r="K42" s="109"/>
      <c r="L42" s="112"/>
      <c r="M42" s="57"/>
    </row>
    <row r="43" spans="2:20" ht="31" customHeight="1" thickTop="1" thickBot="1" x14ac:dyDescent="0.4">
      <c r="B43" s="85"/>
      <c r="C43" s="65"/>
      <c r="D43" s="70"/>
      <c r="E43" s="70"/>
      <c r="F43" s="72"/>
      <c r="G43" s="74"/>
      <c r="H43" s="98"/>
      <c r="I43" s="11">
        <v>0</v>
      </c>
      <c r="J43" s="40" t="s">
        <v>36</v>
      </c>
      <c r="K43" s="110"/>
      <c r="L43" s="113"/>
      <c r="M43" s="58"/>
    </row>
    <row r="44" spans="2:20" ht="22" customHeight="1" thickBot="1" x14ac:dyDescent="0.4">
      <c r="B44" s="85"/>
      <c r="C44" s="65"/>
      <c r="D44" s="78" t="s">
        <v>37</v>
      </c>
      <c r="E44" s="78" t="s">
        <v>60</v>
      </c>
      <c r="F44" s="115" t="s">
        <v>84</v>
      </c>
      <c r="G44" s="116" t="s">
        <v>38</v>
      </c>
      <c r="H44" s="96" t="s">
        <v>46</v>
      </c>
      <c r="I44" s="13">
        <v>3</v>
      </c>
      <c r="J44" s="42" t="s">
        <v>42</v>
      </c>
      <c r="K44" s="117"/>
      <c r="L44" s="118">
        <v>66.667000000000002</v>
      </c>
      <c r="M44" s="75">
        <f>K44*L44</f>
        <v>0</v>
      </c>
    </row>
    <row r="45" spans="2:20" ht="22" customHeight="1" thickTop="1" thickBot="1" x14ac:dyDescent="0.4">
      <c r="B45" s="85"/>
      <c r="C45" s="65"/>
      <c r="D45" s="69"/>
      <c r="E45" s="69"/>
      <c r="F45" s="71"/>
      <c r="G45" s="73"/>
      <c r="H45" s="97"/>
      <c r="I45" s="2">
        <v>2</v>
      </c>
      <c r="J45" s="43" t="s">
        <v>43</v>
      </c>
      <c r="K45" s="109"/>
      <c r="L45" s="112"/>
      <c r="M45" s="57"/>
    </row>
    <row r="46" spans="2:20" ht="29.5" customHeight="1" thickTop="1" thickBot="1" x14ac:dyDescent="0.4">
      <c r="B46" s="85"/>
      <c r="C46" s="65"/>
      <c r="D46" s="69"/>
      <c r="E46" s="69"/>
      <c r="F46" s="71"/>
      <c r="G46" s="73"/>
      <c r="H46" s="97"/>
      <c r="I46" s="2">
        <v>1</v>
      </c>
      <c r="J46" s="43" t="s">
        <v>44</v>
      </c>
      <c r="K46" s="109"/>
      <c r="L46" s="112"/>
      <c r="M46" s="57"/>
    </row>
    <row r="47" spans="2:20" ht="35.15" customHeight="1" thickTop="1" thickBot="1" x14ac:dyDescent="0.4">
      <c r="B47" s="85"/>
      <c r="C47" s="65"/>
      <c r="D47" s="70"/>
      <c r="E47" s="70"/>
      <c r="F47" s="72"/>
      <c r="G47" s="74"/>
      <c r="H47" s="98"/>
      <c r="I47" s="11">
        <v>0</v>
      </c>
      <c r="J47" s="40" t="s">
        <v>45</v>
      </c>
      <c r="K47" s="110"/>
      <c r="L47" s="113"/>
      <c r="M47" s="58"/>
    </row>
    <row r="48" spans="2:20" ht="27" customHeight="1" thickBot="1" x14ac:dyDescent="0.4">
      <c r="B48" s="85"/>
      <c r="C48" s="65"/>
      <c r="D48" s="76" t="s">
        <v>47</v>
      </c>
      <c r="E48" s="76" t="s">
        <v>62</v>
      </c>
      <c r="F48" s="119" t="s">
        <v>63</v>
      </c>
      <c r="G48" s="120" t="s">
        <v>48</v>
      </c>
      <c r="H48" s="96" t="s">
        <v>49</v>
      </c>
      <c r="I48" s="10">
        <v>3</v>
      </c>
      <c r="J48" s="41" t="s">
        <v>50</v>
      </c>
      <c r="K48" s="108"/>
      <c r="L48" s="111">
        <v>66.667000000000002</v>
      </c>
      <c r="M48" s="114">
        <f>K48*L48</f>
        <v>0</v>
      </c>
    </row>
    <row r="49" spans="2:16" ht="33.65" customHeight="1" thickTop="1" thickBot="1" x14ac:dyDescent="0.4">
      <c r="B49" s="85"/>
      <c r="C49" s="65"/>
      <c r="D49" s="69"/>
      <c r="E49" s="69"/>
      <c r="F49" s="71"/>
      <c r="G49" s="73"/>
      <c r="H49" s="97"/>
      <c r="I49" s="2">
        <v>2</v>
      </c>
      <c r="J49" s="43" t="s">
        <v>51</v>
      </c>
      <c r="K49" s="109"/>
      <c r="L49" s="112"/>
      <c r="M49" s="57"/>
    </row>
    <row r="50" spans="2:16" ht="36" customHeight="1" thickTop="1" thickBot="1" x14ac:dyDescent="0.4">
      <c r="B50" s="85"/>
      <c r="C50" s="65"/>
      <c r="D50" s="69"/>
      <c r="E50" s="69"/>
      <c r="F50" s="71"/>
      <c r="G50" s="73"/>
      <c r="H50" s="97"/>
      <c r="I50" s="2">
        <v>1</v>
      </c>
      <c r="J50" s="43" t="s">
        <v>102</v>
      </c>
      <c r="K50" s="109"/>
      <c r="L50" s="112"/>
      <c r="M50" s="57"/>
    </row>
    <row r="51" spans="2:16" ht="46.5" customHeight="1" thickTop="1" thickBot="1" x14ac:dyDescent="0.4">
      <c r="B51" s="85"/>
      <c r="C51" s="65"/>
      <c r="D51" s="70"/>
      <c r="E51" s="70"/>
      <c r="F51" s="72"/>
      <c r="G51" s="74"/>
      <c r="H51" s="98"/>
      <c r="I51" s="11">
        <v>0</v>
      </c>
      <c r="J51" s="40" t="s">
        <v>100</v>
      </c>
      <c r="K51" s="110"/>
      <c r="L51" s="113"/>
      <c r="M51" s="58"/>
    </row>
    <row r="52" spans="2:16" ht="38.5" customHeight="1" thickBot="1" x14ac:dyDescent="0.4">
      <c r="B52" s="85"/>
      <c r="C52" s="65"/>
      <c r="D52" s="76" t="s">
        <v>52</v>
      </c>
      <c r="E52" s="76" t="s">
        <v>68</v>
      </c>
      <c r="F52" s="119" t="s">
        <v>85</v>
      </c>
      <c r="G52" s="120" t="s">
        <v>54</v>
      </c>
      <c r="H52" s="96" t="s">
        <v>53</v>
      </c>
      <c r="I52" s="10">
        <v>3</v>
      </c>
      <c r="J52" s="42" t="s">
        <v>55</v>
      </c>
      <c r="K52" s="108"/>
      <c r="L52" s="111">
        <v>66.667000000000002</v>
      </c>
      <c r="M52" s="114">
        <f>K52*L52</f>
        <v>0</v>
      </c>
      <c r="P52" s="5"/>
    </row>
    <row r="53" spans="2:16" ht="32.15" customHeight="1" thickTop="1" thickBot="1" x14ac:dyDescent="0.4">
      <c r="B53" s="85"/>
      <c r="C53" s="65"/>
      <c r="D53" s="69"/>
      <c r="E53" s="69"/>
      <c r="F53" s="71"/>
      <c r="G53" s="73"/>
      <c r="H53" s="97"/>
      <c r="I53" s="2">
        <v>2</v>
      </c>
      <c r="J53" s="43" t="s">
        <v>56</v>
      </c>
      <c r="K53" s="109"/>
      <c r="L53" s="112"/>
      <c r="M53" s="57"/>
    </row>
    <row r="54" spans="2:16" ht="38.15" customHeight="1" thickTop="1" thickBot="1" x14ac:dyDescent="0.4">
      <c r="B54" s="85"/>
      <c r="C54" s="65"/>
      <c r="D54" s="69"/>
      <c r="E54" s="69"/>
      <c r="F54" s="71"/>
      <c r="G54" s="73"/>
      <c r="H54" s="97"/>
      <c r="I54" s="2">
        <v>1</v>
      </c>
      <c r="J54" s="43" t="s">
        <v>57</v>
      </c>
      <c r="K54" s="109"/>
      <c r="L54" s="112"/>
      <c r="M54" s="57"/>
    </row>
    <row r="55" spans="2:16" ht="34" customHeight="1" thickTop="1" thickBot="1" x14ac:dyDescent="0.4">
      <c r="B55" s="85"/>
      <c r="C55" s="65"/>
      <c r="D55" s="70"/>
      <c r="E55" s="70"/>
      <c r="F55" s="72"/>
      <c r="G55" s="74"/>
      <c r="H55" s="98"/>
      <c r="I55" s="11">
        <v>0</v>
      </c>
      <c r="J55" s="40" t="s">
        <v>101</v>
      </c>
      <c r="K55" s="129"/>
      <c r="L55" s="130"/>
      <c r="M55" s="58"/>
    </row>
    <row r="56" spans="2:16" ht="41.5" customHeight="1" thickBot="1" x14ac:dyDescent="0.4">
      <c r="B56" s="85"/>
      <c r="C56" s="66"/>
      <c r="D56" s="121" t="s">
        <v>58</v>
      </c>
      <c r="E56" s="76" t="s">
        <v>82</v>
      </c>
      <c r="F56" s="119" t="s">
        <v>86</v>
      </c>
      <c r="G56" s="120" t="s">
        <v>21</v>
      </c>
      <c r="H56" s="96" t="s">
        <v>59</v>
      </c>
      <c r="I56" s="10">
        <v>3</v>
      </c>
      <c r="J56" s="41" t="s">
        <v>65</v>
      </c>
      <c r="K56" s="108"/>
      <c r="L56" s="111">
        <v>66.667000000000002</v>
      </c>
      <c r="M56" s="124">
        <f>K56*L56</f>
        <v>0</v>
      </c>
    </row>
    <row r="57" spans="2:16" ht="40" customHeight="1" thickTop="1" thickBot="1" x14ac:dyDescent="0.4">
      <c r="B57" s="85"/>
      <c r="C57" s="66"/>
      <c r="D57" s="122"/>
      <c r="E57" s="69"/>
      <c r="F57" s="71"/>
      <c r="G57" s="73"/>
      <c r="H57" s="97"/>
      <c r="I57" s="2">
        <v>2</v>
      </c>
      <c r="J57" s="43" t="s">
        <v>66</v>
      </c>
      <c r="K57" s="109"/>
      <c r="L57" s="112"/>
      <c r="M57" s="125"/>
    </row>
    <row r="58" spans="2:16" ht="40.5" customHeight="1" thickTop="1" thickBot="1" x14ac:dyDescent="0.4">
      <c r="B58" s="85"/>
      <c r="C58" s="66"/>
      <c r="D58" s="122"/>
      <c r="E58" s="69"/>
      <c r="F58" s="71"/>
      <c r="G58" s="73"/>
      <c r="H58" s="97"/>
      <c r="I58" s="2">
        <v>1</v>
      </c>
      <c r="J58" s="43" t="s">
        <v>67</v>
      </c>
      <c r="K58" s="109"/>
      <c r="L58" s="112"/>
      <c r="M58" s="125"/>
    </row>
    <row r="59" spans="2:16" ht="38.5" customHeight="1" thickTop="1" thickBot="1" x14ac:dyDescent="0.4">
      <c r="B59" s="86"/>
      <c r="C59" s="66"/>
      <c r="D59" s="123"/>
      <c r="E59" s="70"/>
      <c r="F59" s="72"/>
      <c r="G59" s="74"/>
      <c r="H59" s="98"/>
      <c r="I59" s="11">
        <v>0</v>
      </c>
      <c r="J59" s="40" t="s">
        <v>36</v>
      </c>
      <c r="K59" s="110"/>
      <c r="L59" s="113"/>
      <c r="M59" s="126"/>
    </row>
    <row r="60" spans="2:16" ht="19" thickTop="1" x14ac:dyDescent="0.45">
      <c r="B60" s="26"/>
      <c r="J60" s="107" t="s">
        <v>14</v>
      </c>
      <c r="K60" s="107"/>
      <c r="L60" s="37"/>
      <c r="M60" s="37">
        <f>SUM(M40:M59)</f>
        <v>0</v>
      </c>
    </row>
    <row r="61" spans="2:16" ht="18.5" x14ac:dyDescent="0.45">
      <c r="B61" s="26"/>
      <c r="J61" s="14"/>
      <c r="K61" s="131" t="s">
        <v>15</v>
      </c>
      <c r="L61" s="131"/>
      <c r="M61" s="38">
        <v>400</v>
      </c>
    </row>
  </sheetData>
  <mergeCells count="75">
    <mergeCell ref="B22:M24"/>
    <mergeCell ref="L52:L55"/>
    <mergeCell ref="K61:L61"/>
    <mergeCell ref="E13:I13"/>
    <mergeCell ref="E14:I14"/>
    <mergeCell ref="J17:K17"/>
    <mergeCell ref="J16:K16"/>
    <mergeCell ref="K40:K43"/>
    <mergeCell ref="L40:L43"/>
    <mergeCell ref="B21:E21"/>
    <mergeCell ref="J18:K18"/>
    <mergeCell ref="B14:D14"/>
    <mergeCell ref="J15:K15"/>
    <mergeCell ref="J14:K14"/>
    <mergeCell ref="J13:K13"/>
    <mergeCell ref="E15:I15"/>
    <mergeCell ref="K38:K39"/>
    <mergeCell ref="D52:D55"/>
    <mergeCell ref="E52:E55"/>
    <mergeCell ref="F52:F55"/>
    <mergeCell ref="G52:G55"/>
    <mergeCell ref="K52:K55"/>
    <mergeCell ref="F56:F59"/>
    <mergeCell ref="G56:G59"/>
    <mergeCell ref="K56:K59"/>
    <mergeCell ref="L56:L59"/>
    <mergeCell ref="M56:M59"/>
    <mergeCell ref="J60:K60"/>
    <mergeCell ref="K48:K51"/>
    <mergeCell ref="L48:L51"/>
    <mergeCell ref="M48:M51"/>
    <mergeCell ref="D44:D47"/>
    <mergeCell ref="E44:E47"/>
    <mergeCell ref="F44:F47"/>
    <mergeCell ref="G44:G47"/>
    <mergeCell ref="K44:K47"/>
    <mergeCell ref="L44:L47"/>
    <mergeCell ref="F48:F51"/>
    <mergeCell ref="G48:G51"/>
    <mergeCell ref="H44:H47"/>
    <mergeCell ref="H48:H51"/>
    <mergeCell ref="M52:M55"/>
    <mergeCell ref="D56:D59"/>
    <mergeCell ref="B3:D3"/>
    <mergeCell ref="D40:D43"/>
    <mergeCell ref="B8:M8"/>
    <mergeCell ref="B9:M9"/>
    <mergeCell ref="B12:D12"/>
    <mergeCell ref="B13:D13"/>
    <mergeCell ref="B38:B59"/>
    <mergeCell ref="B25:M27"/>
    <mergeCell ref="B28:M30"/>
    <mergeCell ref="B31:M33"/>
    <mergeCell ref="B34:M36"/>
    <mergeCell ref="H40:H43"/>
    <mergeCell ref="H52:H55"/>
    <mergeCell ref="H56:H59"/>
    <mergeCell ref="D16:I20"/>
    <mergeCell ref="E56:E59"/>
    <mergeCell ref="B1:G1"/>
    <mergeCell ref="B2:G2"/>
    <mergeCell ref="B6:E6"/>
    <mergeCell ref="B7:M7"/>
    <mergeCell ref="M40:M43"/>
    <mergeCell ref="B15:D15"/>
    <mergeCell ref="E38:G38"/>
    <mergeCell ref="C38:D38"/>
    <mergeCell ref="C39:C59"/>
    <mergeCell ref="I39:J39"/>
    <mergeCell ref="E40:E43"/>
    <mergeCell ref="F40:F43"/>
    <mergeCell ref="G40:G43"/>
    <mergeCell ref="M44:M47"/>
    <mergeCell ref="D48:D51"/>
    <mergeCell ref="E48:E51"/>
  </mergeCells>
  <pageMargins left="0.23622047244094491" right="0.23622047244094491" top="0.74803149606299213" bottom="0.19685039370078741" header="0.31496062992125984" footer="0.31496062992125984"/>
  <pageSetup paperSize="9" scale="65" orientation="landscape" r:id="rId1"/>
  <rowBreaks count="1" manualBreakCount="1">
    <brk id="3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67"/>
  <sheetViews>
    <sheetView tabSelected="1" zoomScale="42" zoomScaleNormal="85" zoomScaleSheetLayoutView="85" zoomScalePageLayoutView="55" workbookViewId="0">
      <selection activeCell="S13" sqref="S13"/>
    </sheetView>
  </sheetViews>
  <sheetFormatPr defaultRowHeight="14.5" x14ac:dyDescent="0.35"/>
  <cols>
    <col min="1" max="1" width="1.54296875" customWidth="1"/>
    <col min="2" max="3" width="4.1796875" customWidth="1"/>
    <col min="4" max="4" width="18.1796875" customWidth="1"/>
    <col min="5" max="5" width="26.1796875" customWidth="1"/>
    <col min="6" max="6" width="9.54296875" customWidth="1"/>
    <col min="7" max="7" width="18.81640625" customWidth="1"/>
    <col min="8" max="8" width="21.81640625" customWidth="1"/>
    <col min="9" max="9" width="6.453125" customWidth="1"/>
    <col min="10" max="10" width="82.54296875" customWidth="1"/>
    <col min="13" max="13" width="7.90625" customWidth="1"/>
    <col min="14" max="14" width="1.1796875" customWidth="1"/>
  </cols>
  <sheetData>
    <row r="1" spans="2:22" ht="23.5" x14ac:dyDescent="0.35">
      <c r="B1" s="51" t="s">
        <v>1</v>
      </c>
      <c r="C1" s="51"/>
      <c r="D1" s="51"/>
      <c r="E1" s="51"/>
      <c r="F1" s="51"/>
      <c r="G1" s="51"/>
      <c r="H1" s="46"/>
    </row>
    <row r="2" spans="2:22" ht="18.5" x14ac:dyDescent="0.35">
      <c r="B2" s="52" t="s">
        <v>0</v>
      </c>
      <c r="C2" s="52"/>
      <c r="D2" s="52"/>
      <c r="E2" s="52"/>
      <c r="F2" s="52"/>
      <c r="G2" s="52"/>
      <c r="H2" s="47"/>
    </row>
    <row r="3" spans="2:22" x14ac:dyDescent="0.35">
      <c r="B3" s="77" t="s">
        <v>24</v>
      </c>
      <c r="C3" s="77"/>
      <c r="D3" s="77"/>
      <c r="G3" s="6"/>
      <c r="H3" s="6"/>
    </row>
    <row r="4" spans="2:22" ht="15.5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22" x14ac:dyDescent="0.35"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2:22" ht="15" customHeight="1" thickBot="1" x14ac:dyDescent="0.4">
      <c r="B6" s="53" t="s">
        <v>9</v>
      </c>
      <c r="C6" s="53"/>
      <c r="D6" s="53"/>
      <c r="E6" s="53"/>
      <c r="F6" s="5"/>
      <c r="I6" s="7"/>
      <c r="J6" s="7"/>
      <c r="K6" s="8"/>
      <c r="L6" s="8"/>
      <c r="M6" s="9"/>
    </row>
    <row r="7" spans="2:22" ht="25" customHeight="1" thickBot="1" x14ac:dyDescent="0.4">
      <c r="B7" s="54" t="s">
        <v>69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2:22" ht="15.5" x14ac:dyDescent="0.35">
      <c r="B8" s="79" t="s">
        <v>25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2:22" ht="15.5" x14ac:dyDescent="0.35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2:22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22" x14ac:dyDescent="0.3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22" ht="20.149999999999999" customHeight="1" thickBot="1" x14ac:dyDescent="0.5">
      <c r="B12" s="81" t="s">
        <v>11</v>
      </c>
      <c r="C12" s="81"/>
      <c r="D12" s="81"/>
      <c r="E12" s="15"/>
      <c r="F12" s="15"/>
      <c r="G12" s="15"/>
      <c r="H12" s="15"/>
      <c r="I12" s="15"/>
      <c r="J12" s="39" t="s">
        <v>16</v>
      </c>
      <c r="K12" s="24"/>
      <c r="L12" s="24"/>
      <c r="M12" s="4"/>
      <c r="N12" s="4"/>
      <c r="O12" s="4"/>
    </row>
    <row r="13" spans="2:22" ht="20.149999999999999" customHeight="1" x14ac:dyDescent="0.35">
      <c r="B13" s="82" t="s">
        <v>22</v>
      </c>
      <c r="C13" s="83"/>
      <c r="D13" s="83"/>
      <c r="E13" s="132"/>
      <c r="F13" s="133"/>
      <c r="G13" s="133"/>
      <c r="H13" s="133"/>
      <c r="I13" s="133"/>
      <c r="J13" s="144" t="s">
        <v>29</v>
      </c>
      <c r="K13" s="145"/>
      <c r="L13" s="18" t="s">
        <v>8</v>
      </c>
      <c r="M13" s="27"/>
      <c r="N13" s="21"/>
      <c r="O13" s="4"/>
    </row>
    <row r="14" spans="2:22" ht="20.149999999999999" customHeight="1" x14ac:dyDescent="0.35">
      <c r="B14" s="142" t="s">
        <v>12</v>
      </c>
      <c r="C14" s="143"/>
      <c r="D14" s="143"/>
      <c r="E14" s="134"/>
      <c r="F14" s="135"/>
      <c r="G14" s="135"/>
      <c r="H14" s="135"/>
      <c r="I14" s="135"/>
      <c r="J14" s="136" t="s">
        <v>26</v>
      </c>
      <c r="K14" s="138"/>
      <c r="L14" s="45"/>
      <c r="M14" s="28"/>
      <c r="N14" s="22"/>
      <c r="O14" s="14"/>
    </row>
    <row r="15" spans="2:22" ht="20.149999999999999" customHeight="1" thickBot="1" x14ac:dyDescent="0.4">
      <c r="B15" s="59" t="s">
        <v>18</v>
      </c>
      <c r="C15" s="60"/>
      <c r="D15" s="60"/>
      <c r="E15" s="146"/>
      <c r="F15" s="147"/>
      <c r="G15" s="147"/>
      <c r="H15" s="147"/>
      <c r="I15" s="148"/>
      <c r="J15" s="136" t="s">
        <v>2</v>
      </c>
      <c r="K15" s="138"/>
      <c r="L15" s="45"/>
      <c r="M15" s="28"/>
      <c r="N15" s="22"/>
      <c r="O15" s="14"/>
    </row>
    <row r="16" spans="2:22" ht="20.149999999999999" customHeight="1" x14ac:dyDescent="0.35">
      <c r="C16" s="99" t="s">
        <v>103</v>
      </c>
      <c r="D16" s="149"/>
      <c r="E16" s="149"/>
      <c r="F16" s="149"/>
      <c r="G16" s="149"/>
      <c r="H16" s="150"/>
      <c r="J16" s="136" t="s">
        <v>27</v>
      </c>
      <c r="K16" s="138"/>
      <c r="L16" s="45"/>
      <c r="M16" s="28"/>
      <c r="N16" s="22"/>
      <c r="O16" s="14"/>
      <c r="V16" s="4"/>
    </row>
    <row r="17" spans="2:17" ht="20.149999999999999" customHeight="1" x14ac:dyDescent="0.35">
      <c r="C17" s="151"/>
      <c r="D17" s="152"/>
      <c r="E17" s="152"/>
      <c r="F17" s="152"/>
      <c r="G17" s="152"/>
      <c r="H17" s="153"/>
      <c r="J17" s="136" t="s">
        <v>28</v>
      </c>
      <c r="K17" s="137"/>
      <c r="L17" s="45"/>
      <c r="M17" s="25"/>
      <c r="N17" s="22"/>
      <c r="O17" s="14"/>
    </row>
    <row r="18" spans="2:17" ht="20.149999999999999" customHeight="1" x14ac:dyDescent="0.35">
      <c r="C18" s="151"/>
      <c r="D18" s="152"/>
      <c r="E18" s="152"/>
      <c r="F18" s="152"/>
      <c r="G18" s="152"/>
      <c r="H18" s="153"/>
      <c r="J18" s="140" t="s">
        <v>13</v>
      </c>
      <c r="K18" s="141"/>
      <c r="L18" s="44" t="e">
        <f>M60</f>
        <v>#VALUE!</v>
      </c>
      <c r="M18" s="29" t="e">
        <f>IF((M60&lt;M61),"Under","OK")</f>
        <v>#VALUE!</v>
      </c>
    </row>
    <row r="19" spans="2:17" ht="7" customHeight="1" thickBot="1" x14ac:dyDescent="0.4">
      <c r="C19" s="151"/>
      <c r="D19" s="152"/>
      <c r="E19" s="152"/>
      <c r="F19" s="152"/>
      <c r="G19" s="152"/>
      <c r="H19" s="153"/>
      <c r="J19" s="16"/>
      <c r="K19" s="20"/>
      <c r="L19" s="20"/>
      <c r="M19" s="17"/>
    </row>
    <row r="20" spans="2:17" ht="15" thickBot="1" x14ac:dyDescent="0.4">
      <c r="C20" s="154"/>
      <c r="D20" s="155"/>
      <c r="E20" s="155"/>
      <c r="F20" s="155"/>
      <c r="G20" s="155"/>
      <c r="H20" s="156"/>
      <c r="Q20" s="23"/>
    </row>
    <row r="21" spans="2:17" ht="15" customHeight="1" thickBot="1" x14ac:dyDescent="0.5">
      <c r="B21" s="139" t="s">
        <v>23</v>
      </c>
      <c r="C21" s="139"/>
      <c r="D21" s="139"/>
      <c r="E21" s="139"/>
      <c r="F21" s="1"/>
    </row>
    <row r="22" spans="2:17" ht="25" customHeight="1" x14ac:dyDescent="0.35">
      <c r="B22" s="87" t="s">
        <v>76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2:17" ht="25" customHeight="1" x14ac:dyDescent="0.35"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</row>
    <row r="24" spans="2:17" ht="25" customHeight="1" thickBot="1" x14ac:dyDescent="0.4">
      <c r="B24" s="93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5"/>
    </row>
    <row r="25" spans="2:17" ht="25" customHeight="1" x14ac:dyDescent="0.35">
      <c r="B25" s="87" t="s">
        <v>75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9"/>
    </row>
    <row r="26" spans="2:17" ht="25" customHeight="1" x14ac:dyDescent="0.35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2"/>
    </row>
    <row r="27" spans="2:17" ht="25" customHeight="1" thickBot="1" x14ac:dyDescent="0.4"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</row>
    <row r="28" spans="2:17" ht="25" customHeight="1" x14ac:dyDescent="0.35">
      <c r="B28" s="87" t="s">
        <v>77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9"/>
    </row>
    <row r="29" spans="2:17" ht="25" customHeight="1" x14ac:dyDescent="0.35"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2:17" ht="25" customHeight="1" thickBot="1" x14ac:dyDescent="0.4">
      <c r="B30" s="93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2:17" ht="25" customHeight="1" x14ac:dyDescent="0.35">
      <c r="B31" s="87" t="s">
        <v>78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2:17" ht="25" customHeight="1" x14ac:dyDescent="0.35">
      <c r="B32" s="90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2:20" ht="25" customHeight="1" thickBot="1" x14ac:dyDescent="0.4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2:20" ht="25" customHeight="1" x14ac:dyDescent="0.35">
      <c r="B34" s="87" t="s">
        <v>79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2:20" ht="25" customHeight="1" x14ac:dyDescent="0.35">
      <c r="B35" s="90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2:20" ht="7" customHeight="1" thickBot="1" x14ac:dyDescent="0.4"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2:20" ht="22.5" customHeight="1" thickBot="1" x14ac:dyDescent="0.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20" ht="18" customHeight="1" thickTop="1" thickBot="1" x14ac:dyDescent="0.4">
      <c r="B38" s="157" t="str">
        <f>B7</f>
        <v>1) Attraktiv närmiljö   •   Landsbygdsfonden</v>
      </c>
      <c r="C38" s="159" t="s">
        <v>18</v>
      </c>
      <c r="D38" s="64"/>
      <c r="E38" s="61">
        <f>E15</f>
        <v>0</v>
      </c>
      <c r="F38" s="62"/>
      <c r="G38" s="63"/>
      <c r="H38" s="49"/>
      <c r="I38" s="32"/>
      <c r="J38" s="32"/>
      <c r="K38" s="127" t="s">
        <v>19</v>
      </c>
      <c r="L38" s="36"/>
      <c r="M38" s="34"/>
    </row>
    <row r="39" spans="2:20" ht="18" customHeight="1" thickBot="1" x14ac:dyDescent="0.4">
      <c r="B39" s="158"/>
      <c r="C39" s="160" t="s">
        <v>7</v>
      </c>
      <c r="D39" s="30" t="s">
        <v>3</v>
      </c>
      <c r="E39" s="30" t="s">
        <v>17</v>
      </c>
      <c r="F39" s="31" t="s">
        <v>10</v>
      </c>
      <c r="G39" s="48" t="s">
        <v>4</v>
      </c>
      <c r="H39" s="50" t="s">
        <v>40</v>
      </c>
      <c r="I39" s="67" t="s">
        <v>5</v>
      </c>
      <c r="J39" s="68"/>
      <c r="K39" s="128"/>
      <c r="L39" s="35" t="s">
        <v>6</v>
      </c>
      <c r="M39" s="33" t="s">
        <v>20</v>
      </c>
    </row>
    <row r="40" spans="2:20" ht="35.5" customHeight="1" thickTop="1" thickBot="1" x14ac:dyDescent="0.4">
      <c r="B40" s="158"/>
      <c r="C40" s="160"/>
      <c r="D40" s="78" t="s">
        <v>70</v>
      </c>
      <c r="E40" s="69" t="s">
        <v>32</v>
      </c>
      <c r="F40" s="71" t="s">
        <v>33</v>
      </c>
      <c r="G40" s="73" t="s">
        <v>41</v>
      </c>
      <c r="H40" s="96" t="s">
        <v>39</v>
      </c>
      <c r="I40" s="12">
        <v>3</v>
      </c>
      <c r="J40" s="43" t="s">
        <v>31</v>
      </c>
      <c r="K40" s="109">
        <v>3</v>
      </c>
      <c r="L40" s="112">
        <v>66</v>
      </c>
      <c r="M40" s="57">
        <f>K40*L40</f>
        <v>198</v>
      </c>
    </row>
    <row r="41" spans="2:20" ht="36" customHeight="1" thickTop="1" thickBot="1" x14ac:dyDescent="0.4">
      <c r="B41" s="158"/>
      <c r="C41" s="160"/>
      <c r="D41" s="69"/>
      <c r="E41" s="69"/>
      <c r="F41" s="71"/>
      <c r="G41" s="73"/>
      <c r="H41" s="97"/>
      <c r="I41" s="2">
        <v>2</v>
      </c>
      <c r="J41" s="43" t="s">
        <v>34</v>
      </c>
      <c r="K41" s="109"/>
      <c r="L41" s="112"/>
      <c r="M41" s="57"/>
      <c r="T41" s="5"/>
    </row>
    <row r="42" spans="2:20" ht="33.65" customHeight="1" thickTop="1" thickBot="1" x14ac:dyDescent="0.4">
      <c r="B42" s="158"/>
      <c r="C42" s="160"/>
      <c r="D42" s="69"/>
      <c r="E42" s="69"/>
      <c r="F42" s="71"/>
      <c r="G42" s="73"/>
      <c r="H42" s="97"/>
      <c r="I42" s="2">
        <v>1</v>
      </c>
      <c r="J42" s="43" t="s">
        <v>35</v>
      </c>
      <c r="K42" s="109"/>
      <c r="L42" s="112"/>
      <c r="M42" s="57"/>
    </row>
    <row r="43" spans="2:20" ht="31" customHeight="1" thickTop="1" thickBot="1" x14ac:dyDescent="0.4">
      <c r="B43" s="158"/>
      <c r="C43" s="160"/>
      <c r="D43" s="70"/>
      <c r="E43" s="70"/>
      <c r="F43" s="72"/>
      <c r="G43" s="74"/>
      <c r="H43" s="98"/>
      <c r="I43" s="11">
        <v>0</v>
      </c>
      <c r="J43" s="40" t="s">
        <v>36</v>
      </c>
      <c r="K43" s="110"/>
      <c r="L43" s="113"/>
      <c r="M43" s="58"/>
    </row>
    <row r="44" spans="2:20" ht="22" customHeight="1" thickBot="1" x14ac:dyDescent="0.4">
      <c r="B44" s="158"/>
      <c r="C44" s="160"/>
      <c r="D44" s="78" t="s">
        <v>71</v>
      </c>
      <c r="E44" s="78" t="s">
        <v>60</v>
      </c>
      <c r="F44" s="115" t="s">
        <v>61</v>
      </c>
      <c r="G44" s="116" t="s">
        <v>38</v>
      </c>
      <c r="H44" s="96" t="s">
        <v>46</v>
      </c>
      <c r="I44" s="13">
        <v>3</v>
      </c>
      <c r="J44" s="42" t="s">
        <v>42</v>
      </c>
      <c r="K44" s="117">
        <v>1</v>
      </c>
      <c r="L44" s="118">
        <v>66</v>
      </c>
      <c r="M44" s="75">
        <f>K44*L44</f>
        <v>66</v>
      </c>
    </row>
    <row r="45" spans="2:20" ht="22" customHeight="1" thickTop="1" thickBot="1" x14ac:dyDescent="0.4">
      <c r="B45" s="158"/>
      <c r="C45" s="160"/>
      <c r="D45" s="69"/>
      <c r="E45" s="69"/>
      <c r="F45" s="71"/>
      <c r="G45" s="73"/>
      <c r="H45" s="97"/>
      <c r="I45" s="2">
        <v>2</v>
      </c>
      <c r="J45" s="43" t="s">
        <v>43</v>
      </c>
      <c r="K45" s="109"/>
      <c r="L45" s="112"/>
      <c r="M45" s="57"/>
    </row>
    <row r="46" spans="2:20" ht="29.5" customHeight="1" thickTop="1" thickBot="1" x14ac:dyDescent="0.4">
      <c r="B46" s="158"/>
      <c r="C46" s="160"/>
      <c r="D46" s="69"/>
      <c r="E46" s="69"/>
      <c r="F46" s="71"/>
      <c r="G46" s="73"/>
      <c r="H46" s="97"/>
      <c r="I46" s="2">
        <v>1</v>
      </c>
      <c r="J46" s="43" t="s">
        <v>44</v>
      </c>
      <c r="K46" s="109"/>
      <c r="L46" s="112"/>
      <c r="M46" s="57"/>
    </row>
    <row r="47" spans="2:20" ht="35.15" customHeight="1" thickTop="1" thickBot="1" x14ac:dyDescent="0.4">
      <c r="B47" s="158"/>
      <c r="C47" s="160"/>
      <c r="D47" s="70"/>
      <c r="E47" s="70"/>
      <c r="F47" s="72"/>
      <c r="G47" s="74"/>
      <c r="H47" s="98"/>
      <c r="I47" s="11">
        <v>0</v>
      </c>
      <c r="J47" s="40" t="s">
        <v>45</v>
      </c>
      <c r="K47" s="110"/>
      <c r="L47" s="113"/>
      <c r="M47" s="58"/>
    </row>
    <row r="48" spans="2:20" ht="27" customHeight="1" thickBot="1" x14ac:dyDescent="0.4">
      <c r="B48" s="158"/>
      <c r="C48" s="160"/>
      <c r="D48" s="76" t="s">
        <v>72</v>
      </c>
      <c r="E48" s="76" t="s">
        <v>62</v>
      </c>
      <c r="F48" s="119" t="s">
        <v>63</v>
      </c>
      <c r="G48" s="120" t="s">
        <v>48</v>
      </c>
      <c r="H48" s="96" t="s">
        <v>49</v>
      </c>
      <c r="I48" s="10">
        <v>3</v>
      </c>
      <c r="J48" s="41" t="s">
        <v>50</v>
      </c>
      <c r="K48" s="163" t="s">
        <v>121</v>
      </c>
      <c r="L48" s="111">
        <v>66</v>
      </c>
      <c r="M48" s="114" t="e">
        <f>K48*L48</f>
        <v>#VALUE!</v>
      </c>
    </row>
    <row r="49" spans="2:16" ht="33.65" customHeight="1" thickTop="1" thickBot="1" x14ac:dyDescent="0.4">
      <c r="B49" s="158"/>
      <c r="C49" s="160"/>
      <c r="D49" s="69"/>
      <c r="E49" s="69"/>
      <c r="F49" s="71"/>
      <c r="G49" s="73"/>
      <c r="H49" s="97"/>
      <c r="I49" s="2">
        <v>2</v>
      </c>
      <c r="J49" s="43" t="s">
        <v>51</v>
      </c>
      <c r="K49" s="109"/>
      <c r="L49" s="112"/>
      <c r="M49" s="57"/>
    </row>
    <row r="50" spans="2:16" ht="36" customHeight="1" thickTop="1" thickBot="1" x14ac:dyDescent="0.4">
      <c r="B50" s="158"/>
      <c r="C50" s="160"/>
      <c r="D50" s="69"/>
      <c r="E50" s="69"/>
      <c r="F50" s="71"/>
      <c r="G50" s="73"/>
      <c r="H50" s="97"/>
      <c r="I50" s="2">
        <v>1</v>
      </c>
      <c r="J50" s="43" t="s">
        <v>102</v>
      </c>
      <c r="K50" s="109"/>
      <c r="L50" s="112"/>
      <c r="M50" s="57"/>
    </row>
    <row r="51" spans="2:16" ht="46.5" customHeight="1" thickTop="1" thickBot="1" x14ac:dyDescent="0.4">
      <c r="B51" s="158"/>
      <c r="C51" s="160"/>
      <c r="D51" s="70"/>
      <c r="E51" s="70"/>
      <c r="F51" s="72"/>
      <c r="G51" s="74"/>
      <c r="H51" s="98"/>
      <c r="I51" s="11">
        <v>0</v>
      </c>
      <c r="J51" s="40" t="s">
        <v>100</v>
      </c>
      <c r="K51" s="110"/>
      <c r="L51" s="113"/>
      <c r="M51" s="58"/>
    </row>
    <row r="52" spans="2:16" ht="38.5" customHeight="1" thickBot="1" x14ac:dyDescent="0.4">
      <c r="B52" s="158"/>
      <c r="C52" s="160"/>
      <c r="D52" s="76" t="s">
        <v>73</v>
      </c>
      <c r="E52" s="76" t="s">
        <v>68</v>
      </c>
      <c r="F52" s="119" t="s">
        <v>64</v>
      </c>
      <c r="G52" s="120" t="s">
        <v>54</v>
      </c>
      <c r="H52" s="96" t="s">
        <v>53</v>
      </c>
      <c r="I52" s="10">
        <v>3</v>
      </c>
      <c r="J52" s="42" t="s">
        <v>55</v>
      </c>
      <c r="K52" s="108">
        <v>2</v>
      </c>
      <c r="L52" s="111">
        <v>66</v>
      </c>
      <c r="M52" s="114">
        <f>K52*L52</f>
        <v>132</v>
      </c>
      <c r="P52" s="5"/>
    </row>
    <row r="53" spans="2:16" ht="32.15" customHeight="1" thickTop="1" thickBot="1" x14ac:dyDescent="0.4">
      <c r="B53" s="158"/>
      <c r="C53" s="160"/>
      <c r="D53" s="69"/>
      <c r="E53" s="69"/>
      <c r="F53" s="71"/>
      <c r="G53" s="73"/>
      <c r="H53" s="97"/>
      <c r="I53" s="2">
        <v>2</v>
      </c>
      <c r="J53" s="43" t="s">
        <v>56</v>
      </c>
      <c r="K53" s="109"/>
      <c r="L53" s="112"/>
      <c r="M53" s="57"/>
    </row>
    <row r="54" spans="2:16" ht="38.15" customHeight="1" thickTop="1" thickBot="1" x14ac:dyDescent="0.4">
      <c r="B54" s="158"/>
      <c r="C54" s="160"/>
      <c r="D54" s="69"/>
      <c r="E54" s="69"/>
      <c r="F54" s="71"/>
      <c r="G54" s="73"/>
      <c r="H54" s="97"/>
      <c r="I54" s="2">
        <v>1</v>
      </c>
      <c r="J54" s="43" t="s">
        <v>57</v>
      </c>
      <c r="K54" s="109"/>
      <c r="L54" s="112"/>
      <c r="M54" s="57"/>
    </row>
    <row r="55" spans="2:16" ht="34" customHeight="1" thickTop="1" thickBot="1" x14ac:dyDescent="0.4">
      <c r="B55" s="158"/>
      <c r="C55" s="160"/>
      <c r="D55" s="70"/>
      <c r="E55" s="70"/>
      <c r="F55" s="72"/>
      <c r="G55" s="74"/>
      <c r="H55" s="98"/>
      <c r="I55" s="11">
        <v>0</v>
      </c>
      <c r="J55" s="40" t="s">
        <v>101</v>
      </c>
      <c r="K55" s="129"/>
      <c r="L55" s="130"/>
      <c r="M55" s="58"/>
    </row>
    <row r="56" spans="2:16" ht="41.5" customHeight="1" thickBot="1" x14ac:dyDescent="0.4">
      <c r="B56" s="158"/>
      <c r="C56" s="161"/>
      <c r="D56" s="121" t="s">
        <v>74</v>
      </c>
      <c r="E56" s="76" t="s">
        <v>82</v>
      </c>
      <c r="F56" s="119" t="s">
        <v>83</v>
      </c>
      <c r="G56" s="120" t="s">
        <v>21</v>
      </c>
      <c r="H56" s="96" t="s">
        <v>59</v>
      </c>
      <c r="I56" s="10">
        <v>3</v>
      </c>
      <c r="J56" s="41" t="s">
        <v>65</v>
      </c>
      <c r="K56" s="108">
        <v>0</v>
      </c>
      <c r="L56" s="111">
        <v>66</v>
      </c>
      <c r="M56" s="124">
        <f>K56*L56</f>
        <v>0</v>
      </c>
    </row>
    <row r="57" spans="2:16" ht="40" customHeight="1" thickTop="1" thickBot="1" x14ac:dyDescent="0.4">
      <c r="B57" s="158"/>
      <c r="C57" s="161"/>
      <c r="D57" s="122"/>
      <c r="E57" s="69"/>
      <c r="F57" s="71"/>
      <c r="G57" s="73"/>
      <c r="H57" s="97"/>
      <c r="I57" s="2">
        <v>2</v>
      </c>
      <c r="J57" s="43" t="s">
        <v>66</v>
      </c>
      <c r="K57" s="109"/>
      <c r="L57" s="112"/>
      <c r="M57" s="125"/>
    </row>
    <row r="58" spans="2:16" ht="40.5" customHeight="1" thickTop="1" thickBot="1" x14ac:dyDescent="0.4">
      <c r="B58" s="158"/>
      <c r="C58" s="161"/>
      <c r="D58" s="122"/>
      <c r="E58" s="69"/>
      <c r="F58" s="71"/>
      <c r="G58" s="73"/>
      <c r="H58" s="97"/>
      <c r="I58" s="2">
        <v>1</v>
      </c>
      <c r="J58" s="43" t="s">
        <v>67</v>
      </c>
      <c r="K58" s="109"/>
      <c r="L58" s="112"/>
      <c r="M58" s="125"/>
    </row>
    <row r="59" spans="2:16" ht="38.5" customHeight="1" thickTop="1" thickBot="1" x14ac:dyDescent="0.4">
      <c r="B59" s="158"/>
      <c r="C59" s="161"/>
      <c r="D59" s="123"/>
      <c r="E59" s="70"/>
      <c r="F59" s="72"/>
      <c r="G59" s="74"/>
      <c r="H59" s="98"/>
      <c r="I59" s="11">
        <v>0</v>
      </c>
      <c r="J59" s="40" t="s">
        <v>36</v>
      </c>
      <c r="K59" s="110"/>
      <c r="L59" s="113"/>
      <c r="M59" s="126"/>
    </row>
    <row r="60" spans="2:16" ht="19" thickTop="1" x14ac:dyDescent="0.45">
      <c r="B60" s="26"/>
      <c r="J60" s="107" t="s">
        <v>14</v>
      </c>
      <c r="K60" s="107"/>
      <c r="L60" s="37"/>
      <c r="M60" s="37" t="e">
        <f>SUM(M40:M59)</f>
        <v>#VALUE!</v>
      </c>
    </row>
    <row r="61" spans="2:16" ht="18.5" x14ac:dyDescent="0.45">
      <c r="B61" s="26"/>
      <c r="J61" s="14"/>
      <c r="K61" s="131" t="s">
        <v>15</v>
      </c>
      <c r="L61" s="131"/>
      <c r="M61" s="38">
        <v>400</v>
      </c>
    </row>
    <row r="62" spans="2:16" x14ac:dyDescent="0.35">
      <c r="B62" s="26"/>
    </row>
    <row r="63" spans="2:16" ht="14.5" customHeight="1" x14ac:dyDescent="0.35">
      <c r="B63" s="26"/>
    </row>
    <row r="64" spans="2:16" x14ac:dyDescent="0.35">
      <c r="B64" s="26"/>
    </row>
    <row r="65" spans="2:2" x14ac:dyDescent="0.35">
      <c r="B65" s="26"/>
    </row>
    <row r="66" spans="2:2" x14ac:dyDescent="0.35">
      <c r="B66" s="26"/>
    </row>
    <row r="67" spans="2:2" x14ac:dyDescent="0.35">
      <c r="B67" s="26"/>
    </row>
  </sheetData>
  <mergeCells count="75">
    <mergeCell ref="B22:M24"/>
    <mergeCell ref="B25:M27"/>
    <mergeCell ref="B28:M30"/>
    <mergeCell ref="B31:M33"/>
    <mergeCell ref="B34:M36"/>
    <mergeCell ref="L56:L59"/>
    <mergeCell ref="M56:M59"/>
    <mergeCell ref="J60:K60"/>
    <mergeCell ref="K61:L61"/>
    <mergeCell ref="D56:D59"/>
    <mergeCell ref="E56:E59"/>
    <mergeCell ref="F56:F59"/>
    <mergeCell ref="G56:G59"/>
    <mergeCell ref="H56:H59"/>
    <mergeCell ref="K56:K59"/>
    <mergeCell ref="M48:M51"/>
    <mergeCell ref="D52:D55"/>
    <mergeCell ref="E52:E55"/>
    <mergeCell ref="F52:F55"/>
    <mergeCell ref="G52:G55"/>
    <mergeCell ref="H52:H55"/>
    <mergeCell ref="K52:K55"/>
    <mergeCell ref="L52:L55"/>
    <mergeCell ref="M52:M55"/>
    <mergeCell ref="G48:G51"/>
    <mergeCell ref="H48:H51"/>
    <mergeCell ref="K48:K51"/>
    <mergeCell ref="L48:L51"/>
    <mergeCell ref="D44:D47"/>
    <mergeCell ref="E44:E47"/>
    <mergeCell ref="F44:F47"/>
    <mergeCell ref="G44:G47"/>
    <mergeCell ref="H44:H47"/>
    <mergeCell ref="L40:L43"/>
    <mergeCell ref="M40:M43"/>
    <mergeCell ref="K44:K47"/>
    <mergeCell ref="L44:L47"/>
    <mergeCell ref="M44:M47"/>
    <mergeCell ref="B21:E21"/>
    <mergeCell ref="B38:B59"/>
    <mergeCell ref="C38:D38"/>
    <mergeCell ref="E38:G38"/>
    <mergeCell ref="K38:K39"/>
    <mergeCell ref="C39:C59"/>
    <mergeCell ref="I39:J39"/>
    <mergeCell ref="D40:D43"/>
    <mergeCell ref="E40:E43"/>
    <mergeCell ref="F40:F43"/>
    <mergeCell ref="G40:G43"/>
    <mergeCell ref="H40:H43"/>
    <mergeCell ref="K40:K43"/>
    <mergeCell ref="D48:D51"/>
    <mergeCell ref="E48:E51"/>
    <mergeCell ref="F48:F51"/>
    <mergeCell ref="J18:K18"/>
    <mergeCell ref="B9:M9"/>
    <mergeCell ref="B12:D12"/>
    <mergeCell ref="B13:D13"/>
    <mergeCell ref="E13:I13"/>
    <mergeCell ref="J13:K13"/>
    <mergeCell ref="B14:D14"/>
    <mergeCell ref="E14:I14"/>
    <mergeCell ref="J14:K14"/>
    <mergeCell ref="B15:D15"/>
    <mergeCell ref="E15:I15"/>
    <mergeCell ref="J15:K15"/>
    <mergeCell ref="J16:K16"/>
    <mergeCell ref="J17:K17"/>
    <mergeCell ref="C16:H20"/>
    <mergeCell ref="B8:M8"/>
    <mergeCell ref="B1:G1"/>
    <mergeCell ref="B2:G2"/>
    <mergeCell ref="B3:D3"/>
    <mergeCell ref="B6:E6"/>
    <mergeCell ref="B7:M7"/>
  </mergeCells>
  <pageMargins left="0.23622047244094491" right="0.23622047244094491" top="0.74803149606299213" bottom="0.19685039370078741" header="0.31496062992125984" footer="0.31496062992125984"/>
  <pageSetup paperSize="9" scale="65" orientation="landscape" r:id="rId1"/>
  <rowBreaks count="1" manualBreakCount="1">
    <brk id="3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67"/>
  <sheetViews>
    <sheetView topLeftCell="A4" zoomScale="85" zoomScaleNormal="85" zoomScaleSheetLayoutView="85" zoomScalePageLayoutView="55" workbookViewId="0">
      <selection activeCell="D16" sqref="D16:I20"/>
    </sheetView>
  </sheetViews>
  <sheetFormatPr defaultRowHeight="14.5" x14ac:dyDescent="0.35"/>
  <cols>
    <col min="1" max="1" width="1.54296875" customWidth="1"/>
    <col min="2" max="3" width="4.1796875" customWidth="1"/>
    <col min="4" max="4" width="18.1796875" customWidth="1"/>
    <col min="5" max="5" width="26.1796875" customWidth="1"/>
    <col min="6" max="6" width="9.54296875" customWidth="1"/>
    <col min="7" max="7" width="18.81640625" customWidth="1"/>
    <col min="8" max="8" width="21.81640625" customWidth="1"/>
    <col min="9" max="9" width="6.453125" customWidth="1"/>
    <col min="10" max="10" width="82.54296875" customWidth="1"/>
    <col min="14" max="14" width="1.1796875" customWidth="1"/>
  </cols>
  <sheetData>
    <row r="1" spans="2:22" ht="23.5" x14ac:dyDescent="0.35">
      <c r="B1" s="51" t="s">
        <v>1</v>
      </c>
      <c r="C1" s="51"/>
      <c r="D1" s="51"/>
      <c r="E1" s="51"/>
      <c r="F1" s="51"/>
      <c r="G1" s="51"/>
      <c r="H1" s="46"/>
    </row>
    <row r="2" spans="2:22" ht="18.5" x14ac:dyDescent="0.35">
      <c r="B2" s="52" t="s">
        <v>0</v>
      </c>
      <c r="C2" s="52"/>
      <c r="D2" s="52"/>
      <c r="E2" s="52"/>
      <c r="F2" s="52"/>
      <c r="G2" s="52"/>
      <c r="H2" s="47"/>
    </row>
    <row r="3" spans="2:22" x14ac:dyDescent="0.35">
      <c r="B3" s="77" t="s">
        <v>24</v>
      </c>
      <c r="C3" s="77"/>
      <c r="D3" s="77"/>
      <c r="G3" s="6"/>
      <c r="H3" s="6"/>
    </row>
    <row r="4" spans="2:22" ht="15.5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22" x14ac:dyDescent="0.35"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2:22" ht="15" customHeight="1" thickBot="1" x14ac:dyDescent="0.4">
      <c r="B6" s="53" t="s">
        <v>9</v>
      </c>
      <c r="C6" s="53"/>
      <c r="D6" s="53"/>
      <c r="E6" s="53"/>
      <c r="F6" s="5"/>
      <c r="I6" s="7"/>
      <c r="J6" s="7"/>
      <c r="K6" s="8"/>
      <c r="L6" s="8"/>
      <c r="M6" s="9"/>
    </row>
    <row r="7" spans="2:22" ht="25" customHeight="1" thickBot="1" x14ac:dyDescent="0.4">
      <c r="B7" s="54" t="s">
        <v>98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2:22" ht="15.5" x14ac:dyDescent="0.35">
      <c r="B8" s="79" t="s">
        <v>25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2:22" ht="15.5" x14ac:dyDescent="0.35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2:22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22" x14ac:dyDescent="0.3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22" ht="20.149999999999999" customHeight="1" thickBot="1" x14ac:dyDescent="0.5">
      <c r="B12" s="81" t="s">
        <v>11</v>
      </c>
      <c r="C12" s="81"/>
      <c r="D12" s="81"/>
      <c r="E12" s="15"/>
      <c r="F12" s="15"/>
      <c r="G12" s="15"/>
      <c r="H12" s="15"/>
      <c r="I12" s="15"/>
      <c r="J12" s="39" t="s">
        <v>16</v>
      </c>
      <c r="K12" s="24"/>
      <c r="L12" s="24"/>
      <c r="M12" s="4"/>
      <c r="N12" s="4"/>
      <c r="O12" s="4"/>
    </row>
    <row r="13" spans="2:22" ht="20.149999999999999" customHeight="1" x14ac:dyDescent="0.35">
      <c r="B13" s="82" t="s">
        <v>22</v>
      </c>
      <c r="C13" s="83"/>
      <c r="D13" s="83"/>
      <c r="E13" s="132"/>
      <c r="F13" s="133"/>
      <c r="G13" s="133"/>
      <c r="H13" s="133"/>
      <c r="I13" s="133"/>
      <c r="J13" s="144" t="s">
        <v>29</v>
      </c>
      <c r="K13" s="145"/>
      <c r="L13" s="18" t="s">
        <v>8</v>
      </c>
      <c r="M13" s="27"/>
      <c r="N13" s="21"/>
      <c r="O13" s="4"/>
    </row>
    <row r="14" spans="2:22" ht="20.149999999999999" customHeight="1" x14ac:dyDescent="0.35">
      <c r="B14" s="142" t="s">
        <v>12</v>
      </c>
      <c r="C14" s="143"/>
      <c r="D14" s="143"/>
      <c r="E14" s="134"/>
      <c r="F14" s="135"/>
      <c r="G14" s="135"/>
      <c r="H14" s="135"/>
      <c r="I14" s="135"/>
      <c r="J14" s="136" t="s">
        <v>26</v>
      </c>
      <c r="K14" s="138"/>
      <c r="L14" s="45"/>
      <c r="M14" s="28"/>
      <c r="N14" s="22"/>
      <c r="O14" s="14"/>
    </row>
    <row r="15" spans="2:22" ht="20.149999999999999" customHeight="1" thickBot="1" x14ac:dyDescent="0.4">
      <c r="B15" s="59" t="s">
        <v>18</v>
      </c>
      <c r="C15" s="60"/>
      <c r="D15" s="60"/>
      <c r="E15" s="146"/>
      <c r="F15" s="147"/>
      <c r="G15" s="147"/>
      <c r="H15" s="147"/>
      <c r="I15" s="148"/>
      <c r="J15" s="136" t="s">
        <v>2</v>
      </c>
      <c r="K15" s="138"/>
      <c r="L15" s="45"/>
      <c r="M15" s="28"/>
      <c r="N15" s="22"/>
      <c r="O15" s="14"/>
    </row>
    <row r="16" spans="2:22" ht="20.149999999999999" customHeight="1" x14ac:dyDescent="0.35">
      <c r="D16" s="99" t="s">
        <v>103</v>
      </c>
      <c r="E16" s="100"/>
      <c r="F16" s="100"/>
      <c r="G16" s="100"/>
      <c r="H16" s="100"/>
      <c r="I16" s="101"/>
      <c r="J16" s="136" t="s">
        <v>27</v>
      </c>
      <c r="K16" s="138"/>
      <c r="L16" s="45"/>
      <c r="M16" s="28"/>
      <c r="N16" s="22"/>
      <c r="O16" s="14"/>
      <c r="V16" s="4"/>
    </row>
    <row r="17" spans="2:17" ht="20.149999999999999" customHeight="1" x14ac:dyDescent="0.35">
      <c r="D17" s="102"/>
      <c r="E17" s="77"/>
      <c r="F17" s="77"/>
      <c r="G17" s="77"/>
      <c r="H17" s="77"/>
      <c r="I17" s="103"/>
      <c r="J17" s="136" t="s">
        <v>28</v>
      </c>
      <c r="K17" s="137"/>
      <c r="L17" s="45"/>
      <c r="M17" s="25"/>
      <c r="N17" s="22"/>
      <c r="O17" s="14"/>
    </row>
    <row r="18" spans="2:17" ht="20.149999999999999" customHeight="1" x14ac:dyDescent="0.35">
      <c r="D18" s="102"/>
      <c r="E18" s="77"/>
      <c r="F18" s="77"/>
      <c r="G18" s="77"/>
      <c r="H18" s="77"/>
      <c r="I18" s="103"/>
      <c r="J18" s="140" t="s">
        <v>13</v>
      </c>
      <c r="K18" s="141"/>
      <c r="L18" s="44">
        <f>M60</f>
        <v>0</v>
      </c>
      <c r="M18" s="29" t="str">
        <f>IF((M60&lt;M61),"Under","OK")</f>
        <v>Under</v>
      </c>
    </row>
    <row r="19" spans="2:17" ht="7" customHeight="1" thickBot="1" x14ac:dyDescent="0.4">
      <c r="D19" s="102"/>
      <c r="E19" s="77"/>
      <c r="F19" s="77"/>
      <c r="G19" s="77"/>
      <c r="H19" s="77"/>
      <c r="I19" s="103"/>
      <c r="J19" s="16"/>
      <c r="K19" s="20"/>
      <c r="L19" s="20"/>
      <c r="M19" s="17"/>
    </row>
    <row r="20" spans="2:17" ht="15" thickBot="1" x14ac:dyDescent="0.4">
      <c r="C20" s="3"/>
      <c r="D20" s="104"/>
      <c r="E20" s="105"/>
      <c r="F20" s="105"/>
      <c r="G20" s="105"/>
      <c r="H20" s="105"/>
      <c r="I20" s="106"/>
      <c r="Q20" s="23"/>
    </row>
    <row r="21" spans="2:17" ht="15" customHeight="1" thickBot="1" x14ac:dyDescent="0.5">
      <c r="B21" s="139" t="s">
        <v>23</v>
      </c>
      <c r="C21" s="139"/>
      <c r="D21" s="139"/>
      <c r="E21" s="139"/>
      <c r="F21" s="1"/>
    </row>
    <row r="22" spans="2:17" ht="25" customHeight="1" x14ac:dyDescent="0.35">
      <c r="B22" s="87" t="s">
        <v>93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2:17" ht="25" customHeight="1" x14ac:dyDescent="0.35"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</row>
    <row r="24" spans="2:17" ht="25" customHeight="1" thickBot="1" x14ac:dyDescent="0.4">
      <c r="B24" s="93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5"/>
    </row>
    <row r="25" spans="2:17" ht="25" customHeight="1" x14ac:dyDescent="0.35">
      <c r="B25" s="87" t="s">
        <v>94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9"/>
    </row>
    <row r="26" spans="2:17" ht="25" customHeight="1" x14ac:dyDescent="0.35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2"/>
    </row>
    <row r="27" spans="2:17" ht="25" customHeight="1" thickBot="1" x14ac:dyDescent="0.4"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</row>
    <row r="28" spans="2:17" ht="25" customHeight="1" x14ac:dyDescent="0.35">
      <c r="B28" s="87" t="s">
        <v>95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9"/>
    </row>
    <row r="29" spans="2:17" ht="25" customHeight="1" x14ac:dyDescent="0.35"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2:17" ht="25" customHeight="1" thickBot="1" x14ac:dyDescent="0.4">
      <c r="B30" s="93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2:17" ht="25" customHeight="1" x14ac:dyDescent="0.35">
      <c r="B31" s="87" t="s">
        <v>96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2:17" ht="25" customHeight="1" x14ac:dyDescent="0.35">
      <c r="B32" s="90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2:20" ht="25" customHeight="1" thickBot="1" x14ac:dyDescent="0.4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2:20" ht="25" customHeight="1" x14ac:dyDescent="0.35">
      <c r="B34" s="87" t="s">
        <v>97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2:20" ht="25" customHeight="1" x14ac:dyDescent="0.35">
      <c r="B35" s="90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2:20" ht="7" customHeight="1" thickBot="1" x14ac:dyDescent="0.4"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2:20" ht="7" customHeight="1" thickBot="1" x14ac:dyDescent="0.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20" ht="18" customHeight="1" thickTop="1" thickBot="1" x14ac:dyDescent="0.4">
      <c r="B38" s="157" t="str">
        <f>B7</f>
        <v xml:space="preserve">1) Passionerat entreprenörsskap   •   Landsbygdsfonden </v>
      </c>
      <c r="C38" s="159" t="s">
        <v>18</v>
      </c>
      <c r="D38" s="64"/>
      <c r="E38" s="61">
        <f>E15</f>
        <v>0</v>
      </c>
      <c r="F38" s="62"/>
      <c r="G38" s="63"/>
      <c r="H38" s="49"/>
      <c r="I38" s="32"/>
      <c r="J38" s="32"/>
      <c r="K38" s="127" t="s">
        <v>19</v>
      </c>
      <c r="L38" s="36"/>
      <c r="M38" s="34"/>
    </row>
    <row r="39" spans="2:20" ht="18" customHeight="1" thickBot="1" x14ac:dyDescent="0.4">
      <c r="B39" s="158"/>
      <c r="C39" s="160" t="s">
        <v>7</v>
      </c>
      <c r="D39" s="30" t="s">
        <v>3</v>
      </c>
      <c r="E39" s="30" t="s">
        <v>17</v>
      </c>
      <c r="F39" s="31" t="s">
        <v>10</v>
      </c>
      <c r="G39" s="48" t="s">
        <v>4</v>
      </c>
      <c r="H39" s="50" t="s">
        <v>40</v>
      </c>
      <c r="I39" s="67" t="s">
        <v>5</v>
      </c>
      <c r="J39" s="68"/>
      <c r="K39" s="128"/>
      <c r="L39" s="35" t="s">
        <v>6</v>
      </c>
      <c r="M39" s="33" t="s">
        <v>20</v>
      </c>
    </row>
    <row r="40" spans="2:20" ht="35.5" customHeight="1" thickTop="1" thickBot="1" x14ac:dyDescent="0.4">
      <c r="B40" s="158"/>
      <c r="C40" s="160"/>
      <c r="D40" s="78" t="s">
        <v>30</v>
      </c>
      <c r="E40" s="69" t="s">
        <v>32</v>
      </c>
      <c r="F40" s="71" t="s">
        <v>33</v>
      </c>
      <c r="G40" s="73" t="s">
        <v>41</v>
      </c>
      <c r="H40" s="96" t="s">
        <v>39</v>
      </c>
      <c r="I40" s="12">
        <v>3</v>
      </c>
      <c r="J40" s="43" t="s">
        <v>31</v>
      </c>
      <c r="K40" s="109"/>
      <c r="L40" s="112">
        <v>66</v>
      </c>
      <c r="M40" s="57">
        <f>K40*L40</f>
        <v>0</v>
      </c>
    </row>
    <row r="41" spans="2:20" ht="36" customHeight="1" thickTop="1" thickBot="1" x14ac:dyDescent="0.4">
      <c r="B41" s="158"/>
      <c r="C41" s="160"/>
      <c r="D41" s="69"/>
      <c r="E41" s="69"/>
      <c r="F41" s="71"/>
      <c r="G41" s="73"/>
      <c r="H41" s="97"/>
      <c r="I41" s="2">
        <v>2</v>
      </c>
      <c r="J41" s="43" t="s">
        <v>34</v>
      </c>
      <c r="K41" s="109"/>
      <c r="L41" s="112"/>
      <c r="M41" s="57"/>
      <c r="T41" s="5"/>
    </row>
    <row r="42" spans="2:20" ht="33.65" customHeight="1" thickTop="1" thickBot="1" x14ac:dyDescent="0.4">
      <c r="B42" s="158"/>
      <c r="C42" s="160"/>
      <c r="D42" s="69"/>
      <c r="E42" s="69"/>
      <c r="F42" s="71"/>
      <c r="G42" s="73"/>
      <c r="H42" s="97"/>
      <c r="I42" s="2">
        <v>1</v>
      </c>
      <c r="J42" s="43" t="s">
        <v>35</v>
      </c>
      <c r="K42" s="109"/>
      <c r="L42" s="112"/>
      <c r="M42" s="57"/>
    </row>
    <row r="43" spans="2:20" ht="31" customHeight="1" thickTop="1" thickBot="1" x14ac:dyDescent="0.4">
      <c r="B43" s="158"/>
      <c r="C43" s="160"/>
      <c r="D43" s="70"/>
      <c r="E43" s="70"/>
      <c r="F43" s="72"/>
      <c r="G43" s="74"/>
      <c r="H43" s="98"/>
      <c r="I43" s="11">
        <v>0</v>
      </c>
      <c r="J43" s="40" t="s">
        <v>36</v>
      </c>
      <c r="K43" s="110"/>
      <c r="L43" s="113"/>
      <c r="M43" s="58"/>
    </row>
    <row r="44" spans="2:20" ht="22" customHeight="1" thickBot="1" x14ac:dyDescent="0.4">
      <c r="B44" s="158"/>
      <c r="C44" s="160"/>
      <c r="D44" s="78" t="s">
        <v>37</v>
      </c>
      <c r="E44" s="78" t="s">
        <v>60</v>
      </c>
      <c r="F44" s="115" t="s">
        <v>61</v>
      </c>
      <c r="G44" s="116" t="s">
        <v>38</v>
      </c>
      <c r="H44" s="96" t="s">
        <v>46</v>
      </c>
      <c r="I44" s="13">
        <v>3</v>
      </c>
      <c r="J44" s="42" t="s">
        <v>42</v>
      </c>
      <c r="K44" s="117"/>
      <c r="L44" s="118">
        <v>66</v>
      </c>
      <c r="M44" s="75">
        <f>K44*L44</f>
        <v>0</v>
      </c>
    </row>
    <row r="45" spans="2:20" ht="22" customHeight="1" thickTop="1" thickBot="1" x14ac:dyDescent="0.4">
      <c r="B45" s="158"/>
      <c r="C45" s="160"/>
      <c r="D45" s="69"/>
      <c r="E45" s="69"/>
      <c r="F45" s="71"/>
      <c r="G45" s="73"/>
      <c r="H45" s="97"/>
      <c r="I45" s="2">
        <v>2</v>
      </c>
      <c r="J45" s="43" t="s">
        <v>43</v>
      </c>
      <c r="K45" s="109"/>
      <c r="L45" s="112"/>
      <c r="M45" s="57"/>
    </row>
    <row r="46" spans="2:20" ht="29.5" customHeight="1" thickTop="1" thickBot="1" x14ac:dyDescent="0.4">
      <c r="B46" s="158"/>
      <c r="C46" s="160"/>
      <c r="D46" s="69"/>
      <c r="E46" s="69"/>
      <c r="F46" s="71"/>
      <c r="G46" s="73"/>
      <c r="H46" s="97"/>
      <c r="I46" s="2">
        <v>1</v>
      </c>
      <c r="J46" s="43" t="s">
        <v>44</v>
      </c>
      <c r="K46" s="109"/>
      <c r="L46" s="112"/>
      <c r="M46" s="57"/>
    </row>
    <row r="47" spans="2:20" ht="35.15" customHeight="1" thickTop="1" thickBot="1" x14ac:dyDescent="0.4">
      <c r="B47" s="158"/>
      <c r="C47" s="160"/>
      <c r="D47" s="70"/>
      <c r="E47" s="70"/>
      <c r="F47" s="72"/>
      <c r="G47" s="74"/>
      <c r="H47" s="98"/>
      <c r="I47" s="11">
        <v>0</v>
      </c>
      <c r="J47" s="40" t="s">
        <v>45</v>
      </c>
      <c r="K47" s="110"/>
      <c r="L47" s="113"/>
      <c r="M47" s="58"/>
    </row>
    <row r="48" spans="2:20" ht="27" customHeight="1" thickBot="1" x14ac:dyDescent="0.4">
      <c r="B48" s="158"/>
      <c r="C48" s="160"/>
      <c r="D48" s="76" t="s">
        <v>47</v>
      </c>
      <c r="E48" s="76" t="s">
        <v>87</v>
      </c>
      <c r="F48" s="119" t="s">
        <v>63</v>
      </c>
      <c r="G48" s="120" t="s">
        <v>48</v>
      </c>
      <c r="H48" s="96" t="s">
        <v>49</v>
      </c>
      <c r="I48" s="10">
        <v>3</v>
      </c>
      <c r="J48" s="41" t="s">
        <v>50</v>
      </c>
      <c r="K48" s="108"/>
      <c r="L48" s="111">
        <v>66</v>
      </c>
      <c r="M48" s="114">
        <f>K48*L48</f>
        <v>0</v>
      </c>
    </row>
    <row r="49" spans="2:16" ht="33.65" customHeight="1" thickTop="1" thickBot="1" x14ac:dyDescent="0.4">
      <c r="B49" s="158"/>
      <c r="C49" s="160"/>
      <c r="D49" s="69"/>
      <c r="E49" s="69"/>
      <c r="F49" s="71"/>
      <c r="G49" s="73"/>
      <c r="H49" s="97"/>
      <c r="I49" s="2">
        <v>2</v>
      </c>
      <c r="J49" s="43" t="s">
        <v>51</v>
      </c>
      <c r="K49" s="109"/>
      <c r="L49" s="112"/>
      <c r="M49" s="57"/>
    </row>
    <row r="50" spans="2:16" ht="36" customHeight="1" thickTop="1" thickBot="1" x14ac:dyDescent="0.4">
      <c r="B50" s="158"/>
      <c r="C50" s="160"/>
      <c r="D50" s="69"/>
      <c r="E50" s="69"/>
      <c r="F50" s="71"/>
      <c r="G50" s="73"/>
      <c r="H50" s="97"/>
      <c r="I50" s="2">
        <v>1</v>
      </c>
      <c r="J50" s="43" t="s">
        <v>102</v>
      </c>
      <c r="K50" s="109"/>
      <c r="L50" s="112"/>
      <c r="M50" s="57"/>
    </row>
    <row r="51" spans="2:16" ht="46.5" customHeight="1" thickTop="1" thickBot="1" x14ac:dyDescent="0.4">
      <c r="B51" s="158"/>
      <c r="C51" s="160"/>
      <c r="D51" s="70"/>
      <c r="E51" s="70"/>
      <c r="F51" s="72"/>
      <c r="G51" s="74"/>
      <c r="H51" s="98"/>
      <c r="I51" s="11">
        <v>0</v>
      </c>
      <c r="J51" s="40" t="s">
        <v>100</v>
      </c>
      <c r="K51" s="110"/>
      <c r="L51" s="113"/>
      <c r="M51" s="58"/>
    </row>
    <row r="52" spans="2:16" ht="38.5" customHeight="1" thickBot="1" x14ac:dyDescent="0.4">
      <c r="B52" s="158"/>
      <c r="C52" s="160"/>
      <c r="D52" s="76" t="s">
        <v>52</v>
      </c>
      <c r="E52" s="76" t="s">
        <v>88</v>
      </c>
      <c r="F52" s="119" t="s">
        <v>64</v>
      </c>
      <c r="G52" s="120" t="s">
        <v>54</v>
      </c>
      <c r="H52" s="96" t="s">
        <v>53</v>
      </c>
      <c r="I52" s="10">
        <v>3</v>
      </c>
      <c r="J52" s="42" t="s">
        <v>55</v>
      </c>
      <c r="K52" s="108"/>
      <c r="L52" s="111">
        <v>66</v>
      </c>
      <c r="M52" s="114">
        <f>K52*L52</f>
        <v>0</v>
      </c>
      <c r="P52" s="5"/>
    </row>
    <row r="53" spans="2:16" ht="32.15" customHeight="1" thickTop="1" thickBot="1" x14ac:dyDescent="0.4">
      <c r="B53" s="158"/>
      <c r="C53" s="160"/>
      <c r="D53" s="69"/>
      <c r="E53" s="69"/>
      <c r="F53" s="71"/>
      <c r="G53" s="73"/>
      <c r="H53" s="97"/>
      <c r="I53" s="2">
        <v>2</v>
      </c>
      <c r="J53" s="43" t="s">
        <v>56</v>
      </c>
      <c r="K53" s="109"/>
      <c r="L53" s="112"/>
      <c r="M53" s="57"/>
    </row>
    <row r="54" spans="2:16" ht="38.15" customHeight="1" thickTop="1" thickBot="1" x14ac:dyDescent="0.4">
      <c r="B54" s="158"/>
      <c r="C54" s="160"/>
      <c r="D54" s="69"/>
      <c r="E54" s="69"/>
      <c r="F54" s="71"/>
      <c r="G54" s="73"/>
      <c r="H54" s="97"/>
      <c r="I54" s="2">
        <v>1</v>
      </c>
      <c r="J54" s="43" t="s">
        <v>57</v>
      </c>
      <c r="K54" s="109"/>
      <c r="L54" s="112"/>
      <c r="M54" s="57"/>
    </row>
    <row r="55" spans="2:16" ht="34" customHeight="1" thickTop="1" thickBot="1" x14ac:dyDescent="0.4">
      <c r="B55" s="158"/>
      <c r="C55" s="160"/>
      <c r="D55" s="70"/>
      <c r="E55" s="70"/>
      <c r="F55" s="72"/>
      <c r="G55" s="74"/>
      <c r="H55" s="98"/>
      <c r="I55" s="11">
        <v>0</v>
      </c>
      <c r="J55" s="40" t="s">
        <v>101</v>
      </c>
      <c r="K55" s="129"/>
      <c r="L55" s="130"/>
      <c r="M55" s="58"/>
    </row>
    <row r="56" spans="2:16" ht="41.5" customHeight="1" thickBot="1" x14ac:dyDescent="0.4">
      <c r="B56" s="158"/>
      <c r="C56" s="161"/>
      <c r="D56" s="121" t="s">
        <v>58</v>
      </c>
      <c r="E56" s="76" t="s">
        <v>80</v>
      </c>
      <c r="F56" s="119" t="s">
        <v>81</v>
      </c>
      <c r="G56" s="120" t="s">
        <v>21</v>
      </c>
      <c r="H56" s="96" t="s">
        <v>59</v>
      </c>
      <c r="I56" s="10">
        <v>3</v>
      </c>
      <c r="J56" s="41" t="s">
        <v>65</v>
      </c>
      <c r="K56" s="108"/>
      <c r="L56" s="111">
        <v>66</v>
      </c>
      <c r="M56" s="124">
        <f>K56*L56</f>
        <v>0</v>
      </c>
    </row>
    <row r="57" spans="2:16" ht="40" customHeight="1" thickTop="1" thickBot="1" x14ac:dyDescent="0.4">
      <c r="B57" s="158"/>
      <c r="C57" s="161"/>
      <c r="D57" s="122"/>
      <c r="E57" s="69"/>
      <c r="F57" s="71"/>
      <c r="G57" s="73"/>
      <c r="H57" s="97"/>
      <c r="I57" s="2">
        <v>2</v>
      </c>
      <c r="J57" s="43" t="s">
        <v>66</v>
      </c>
      <c r="K57" s="109"/>
      <c r="L57" s="112"/>
      <c r="M57" s="125"/>
    </row>
    <row r="58" spans="2:16" ht="40.5" customHeight="1" thickTop="1" thickBot="1" x14ac:dyDescent="0.4">
      <c r="B58" s="158"/>
      <c r="C58" s="161"/>
      <c r="D58" s="122"/>
      <c r="E58" s="69"/>
      <c r="F58" s="71"/>
      <c r="G58" s="73"/>
      <c r="H58" s="97"/>
      <c r="I58" s="2">
        <v>1</v>
      </c>
      <c r="J58" s="43" t="s">
        <v>67</v>
      </c>
      <c r="K58" s="109"/>
      <c r="L58" s="112"/>
      <c r="M58" s="125"/>
    </row>
    <row r="59" spans="2:16" ht="38.5" customHeight="1" thickTop="1" thickBot="1" x14ac:dyDescent="0.4">
      <c r="B59" s="158"/>
      <c r="C59" s="161"/>
      <c r="D59" s="123"/>
      <c r="E59" s="70"/>
      <c r="F59" s="72"/>
      <c r="G59" s="74"/>
      <c r="H59" s="98"/>
      <c r="I59" s="11">
        <v>0</v>
      </c>
      <c r="J59" s="40" t="s">
        <v>36</v>
      </c>
      <c r="K59" s="110"/>
      <c r="L59" s="113"/>
      <c r="M59" s="126"/>
    </row>
    <row r="60" spans="2:16" ht="19" thickTop="1" x14ac:dyDescent="0.45">
      <c r="B60" s="26"/>
      <c r="J60" s="107" t="s">
        <v>14</v>
      </c>
      <c r="K60" s="107"/>
      <c r="L60" s="37"/>
      <c r="M60" s="37">
        <f>SUM(M40:M59)</f>
        <v>0</v>
      </c>
    </row>
    <row r="61" spans="2:16" ht="18.5" x14ac:dyDescent="0.45">
      <c r="B61" s="26"/>
      <c r="J61" s="14"/>
      <c r="K61" s="131" t="s">
        <v>15</v>
      </c>
      <c r="L61" s="131"/>
      <c r="M61" s="38">
        <v>400</v>
      </c>
    </row>
    <row r="62" spans="2:16" x14ac:dyDescent="0.35">
      <c r="B62" s="26"/>
    </row>
    <row r="63" spans="2:16" x14ac:dyDescent="0.35">
      <c r="B63" s="26"/>
    </row>
    <row r="64" spans="2:16" x14ac:dyDescent="0.35">
      <c r="B64" s="26"/>
    </row>
    <row r="65" spans="2:2" x14ac:dyDescent="0.35">
      <c r="B65" s="26"/>
    </row>
    <row r="66" spans="2:2" x14ac:dyDescent="0.35">
      <c r="B66" s="26"/>
    </row>
    <row r="67" spans="2:2" x14ac:dyDescent="0.35">
      <c r="B67" s="26"/>
    </row>
  </sheetData>
  <mergeCells count="75">
    <mergeCell ref="B22:M24"/>
    <mergeCell ref="B25:M27"/>
    <mergeCell ref="B28:M30"/>
    <mergeCell ref="B31:M33"/>
    <mergeCell ref="B34:M36"/>
    <mergeCell ref="L56:L59"/>
    <mergeCell ref="M56:M59"/>
    <mergeCell ref="J60:K60"/>
    <mergeCell ref="K61:L61"/>
    <mergeCell ref="D56:D59"/>
    <mergeCell ref="E56:E59"/>
    <mergeCell ref="F56:F59"/>
    <mergeCell ref="G56:G59"/>
    <mergeCell ref="H56:H59"/>
    <mergeCell ref="K56:K59"/>
    <mergeCell ref="M48:M51"/>
    <mergeCell ref="D52:D55"/>
    <mergeCell ref="E52:E55"/>
    <mergeCell ref="F52:F55"/>
    <mergeCell ref="G52:G55"/>
    <mergeCell ref="H52:H55"/>
    <mergeCell ref="K52:K55"/>
    <mergeCell ref="L52:L55"/>
    <mergeCell ref="M52:M55"/>
    <mergeCell ref="G48:G51"/>
    <mergeCell ref="H48:H51"/>
    <mergeCell ref="K48:K51"/>
    <mergeCell ref="L48:L51"/>
    <mergeCell ref="D44:D47"/>
    <mergeCell ref="E44:E47"/>
    <mergeCell ref="F44:F47"/>
    <mergeCell ref="G44:G47"/>
    <mergeCell ref="H44:H47"/>
    <mergeCell ref="L40:L43"/>
    <mergeCell ref="M40:M43"/>
    <mergeCell ref="K44:K47"/>
    <mergeCell ref="L44:L47"/>
    <mergeCell ref="M44:M47"/>
    <mergeCell ref="B21:E21"/>
    <mergeCell ref="B38:B59"/>
    <mergeCell ref="C38:D38"/>
    <mergeCell ref="E38:G38"/>
    <mergeCell ref="K38:K39"/>
    <mergeCell ref="C39:C59"/>
    <mergeCell ref="I39:J39"/>
    <mergeCell ref="D40:D43"/>
    <mergeCell ref="E40:E43"/>
    <mergeCell ref="F40:F43"/>
    <mergeCell ref="G40:G43"/>
    <mergeCell ref="H40:H43"/>
    <mergeCell ref="K40:K43"/>
    <mergeCell ref="D48:D51"/>
    <mergeCell ref="E48:E51"/>
    <mergeCell ref="F48:F51"/>
    <mergeCell ref="J18:K18"/>
    <mergeCell ref="B9:M9"/>
    <mergeCell ref="B12:D12"/>
    <mergeCell ref="B13:D13"/>
    <mergeCell ref="E13:I13"/>
    <mergeCell ref="J13:K13"/>
    <mergeCell ref="B14:D14"/>
    <mergeCell ref="E14:I14"/>
    <mergeCell ref="J14:K14"/>
    <mergeCell ref="B15:D15"/>
    <mergeCell ref="E15:I15"/>
    <mergeCell ref="J15:K15"/>
    <mergeCell ref="J16:K16"/>
    <mergeCell ref="J17:K17"/>
    <mergeCell ref="D16:I20"/>
    <mergeCell ref="B8:M8"/>
    <mergeCell ref="B1:G1"/>
    <mergeCell ref="B2:G2"/>
    <mergeCell ref="B3:D3"/>
    <mergeCell ref="B6:E6"/>
    <mergeCell ref="B7:M7"/>
  </mergeCells>
  <pageMargins left="0.23622047244094491" right="0.23622047244094491" top="0.74803149606299213" bottom="0.19685039370078741" header="0.31496062992125984" footer="0.31496062992125984"/>
  <pageSetup paperSize="9" scale="65" orientation="landscape" r:id="rId1"/>
  <rowBreaks count="1" manualBreakCount="1">
    <brk id="3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67"/>
  <sheetViews>
    <sheetView topLeftCell="A45" zoomScale="85" zoomScaleNormal="85" zoomScaleSheetLayoutView="85" zoomScalePageLayoutView="55" workbookViewId="0">
      <selection activeCell="K56" sqref="K56:K59"/>
    </sheetView>
  </sheetViews>
  <sheetFormatPr defaultRowHeight="14.5" x14ac:dyDescent="0.35"/>
  <cols>
    <col min="1" max="1" width="1.54296875" customWidth="1"/>
    <col min="2" max="3" width="4.1796875" customWidth="1"/>
    <col min="4" max="4" width="18.1796875" customWidth="1"/>
    <col min="5" max="5" width="12.1796875" customWidth="1"/>
    <col min="6" max="6" width="9.26953125" hidden="1" customWidth="1"/>
    <col min="7" max="7" width="18.81640625" customWidth="1"/>
    <col min="8" max="8" width="21.81640625" customWidth="1"/>
    <col min="9" max="9" width="6.453125" customWidth="1"/>
    <col min="10" max="10" width="82.54296875" customWidth="1"/>
    <col min="14" max="14" width="1.1796875" customWidth="1"/>
  </cols>
  <sheetData>
    <row r="1" spans="2:22" ht="23.5" x14ac:dyDescent="0.35">
      <c r="B1" s="51" t="s">
        <v>1</v>
      </c>
      <c r="C1" s="51"/>
      <c r="D1" s="51"/>
      <c r="E1" s="51"/>
      <c r="F1" s="51"/>
      <c r="G1" s="51"/>
      <c r="H1" s="46"/>
    </row>
    <row r="2" spans="2:22" ht="18.5" x14ac:dyDescent="0.35">
      <c r="B2" s="52" t="s">
        <v>0</v>
      </c>
      <c r="C2" s="52"/>
      <c r="D2" s="52"/>
      <c r="E2" s="52"/>
      <c r="F2" s="52"/>
      <c r="G2" s="52"/>
      <c r="H2" s="47"/>
    </row>
    <row r="3" spans="2:22" x14ac:dyDescent="0.35">
      <c r="B3" s="77" t="s">
        <v>24</v>
      </c>
      <c r="C3" s="77"/>
      <c r="D3" s="77"/>
      <c r="G3" s="6"/>
      <c r="H3" s="6"/>
    </row>
    <row r="4" spans="2:22" ht="15.5" x14ac:dyDescent="0.3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2:22" x14ac:dyDescent="0.35"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2:22" ht="15" customHeight="1" thickBot="1" x14ac:dyDescent="0.4">
      <c r="B6" s="53" t="s">
        <v>9</v>
      </c>
      <c r="C6" s="53"/>
      <c r="D6" s="53"/>
      <c r="E6" s="53"/>
      <c r="F6" s="5"/>
      <c r="I6" s="7"/>
      <c r="J6" s="7"/>
      <c r="K6" s="8"/>
      <c r="L6" s="8"/>
      <c r="M6" s="9"/>
    </row>
    <row r="7" spans="2:22" ht="25" customHeight="1" thickBot="1" x14ac:dyDescent="0.4">
      <c r="B7" s="54" t="s">
        <v>104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2:22" ht="15.5" x14ac:dyDescent="0.35">
      <c r="B8" s="79" t="s">
        <v>25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</row>
    <row r="9" spans="2:22" ht="15.5" x14ac:dyDescent="0.35"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</row>
    <row r="10" spans="2:22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22" x14ac:dyDescent="0.3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22" ht="20.149999999999999" customHeight="1" thickBot="1" x14ac:dyDescent="0.5">
      <c r="B12" s="81" t="s">
        <v>11</v>
      </c>
      <c r="C12" s="81"/>
      <c r="D12" s="81"/>
      <c r="E12" s="15"/>
      <c r="F12" s="15"/>
      <c r="G12" s="15"/>
      <c r="H12" s="15"/>
      <c r="I12" s="15"/>
      <c r="J12" s="39" t="s">
        <v>16</v>
      </c>
      <c r="K12" s="24"/>
      <c r="L12" s="24"/>
      <c r="M12" s="4"/>
      <c r="N12" s="4"/>
      <c r="O12" s="4"/>
    </row>
    <row r="13" spans="2:22" ht="20.149999999999999" customHeight="1" x14ac:dyDescent="0.35">
      <c r="B13" s="82" t="s">
        <v>22</v>
      </c>
      <c r="C13" s="83"/>
      <c r="D13" s="83"/>
      <c r="E13" s="132"/>
      <c r="F13" s="133"/>
      <c r="G13" s="133"/>
      <c r="H13" s="133"/>
      <c r="I13" s="133"/>
      <c r="J13" s="144" t="s">
        <v>29</v>
      </c>
      <c r="K13" s="145"/>
      <c r="L13" s="18" t="s">
        <v>8</v>
      </c>
      <c r="M13" s="27"/>
      <c r="N13" s="21"/>
      <c r="O13" s="4"/>
    </row>
    <row r="14" spans="2:22" ht="20.149999999999999" customHeight="1" x14ac:dyDescent="0.35">
      <c r="B14" s="142" t="s">
        <v>12</v>
      </c>
      <c r="C14" s="143"/>
      <c r="D14" s="143"/>
      <c r="E14" s="134"/>
      <c r="F14" s="135"/>
      <c r="G14" s="135"/>
      <c r="H14" s="135"/>
      <c r="I14" s="135"/>
      <c r="J14" s="136" t="s">
        <v>26</v>
      </c>
      <c r="K14" s="138"/>
      <c r="L14" s="45"/>
      <c r="M14" s="28"/>
      <c r="N14" s="22"/>
      <c r="O14" s="14"/>
    </row>
    <row r="15" spans="2:22" ht="20.149999999999999" customHeight="1" thickBot="1" x14ac:dyDescent="0.4">
      <c r="B15" s="59" t="s">
        <v>18</v>
      </c>
      <c r="C15" s="60"/>
      <c r="D15" s="60"/>
      <c r="E15" s="146"/>
      <c r="F15" s="147"/>
      <c r="G15" s="147"/>
      <c r="H15" s="147"/>
      <c r="I15" s="148"/>
      <c r="J15" s="136" t="s">
        <v>2</v>
      </c>
      <c r="K15" s="138"/>
      <c r="L15" s="45"/>
      <c r="M15" s="28"/>
      <c r="N15" s="22"/>
      <c r="O15" s="14"/>
    </row>
    <row r="16" spans="2:22" ht="20.149999999999999" customHeight="1" x14ac:dyDescent="0.35">
      <c r="D16" s="99" t="s">
        <v>103</v>
      </c>
      <c r="E16" s="100"/>
      <c r="F16" s="100"/>
      <c r="G16" s="100"/>
      <c r="H16" s="100"/>
      <c r="I16" s="101"/>
      <c r="J16" s="136" t="s">
        <v>27</v>
      </c>
      <c r="K16" s="138"/>
      <c r="L16" s="45"/>
      <c r="M16" s="28"/>
      <c r="N16" s="22"/>
      <c r="O16" s="14"/>
      <c r="V16" s="4"/>
    </row>
    <row r="17" spans="2:17" ht="20.149999999999999" customHeight="1" x14ac:dyDescent="0.35">
      <c r="D17" s="102"/>
      <c r="E17" s="77"/>
      <c r="F17" s="77"/>
      <c r="G17" s="77"/>
      <c r="H17" s="77"/>
      <c r="I17" s="103"/>
      <c r="J17" s="136" t="s">
        <v>28</v>
      </c>
      <c r="K17" s="137"/>
      <c r="L17" s="45"/>
      <c r="M17" s="25"/>
      <c r="N17" s="22"/>
      <c r="O17" s="14"/>
    </row>
    <row r="18" spans="2:17" ht="20.149999999999999" customHeight="1" x14ac:dyDescent="0.35">
      <c r="D18" s="102"/>
      <c r="E18" s="77"/>
      <c r="F18" s="77"/>
      <c r="G18" s="77"/>
      <c r="H18" s="77"/>
      <c r="I18" s="103"/>
      <c r="J18" s="140" t="s">
        <v>13</v>
      </c>
      <c r="K18" s="141"/>
      <c r="L18" s="44">
        <f>M60</f>
        <v>0</v>
      </c>
      <c r="M18" s="29" t="str">
        <f>IF((M60&lt;M61),"Under","OK")</f>
        <v>Under</v>
      </c>
    </row>
    <row r="19" spans="2:17" ht="7" customHeight="1" thickBot="1" x14ac:dyDescent="0.4">
      <c r="D19" s="102"/>
      <c r="E19" s="77"/>
      <c r="F19" s="77"/>
      <c r="G19" s="77"/>
      <c r="H19" s="77"/>
      <c r="I19" s="103"/>
      <c r="J19" s="16"/>
      <c r="K19" s="20"/>
      <c r="L19" s="20"/>
      <c r="M19" s="17"/>
    </row>
    <row r="20" spans="2:17" ht="15" thickBot="1" x14ac:dyDescent="0.4">
      <c r="C20" s="3"/>
      <c r="D20" s="104"/>
      <c r="E20" s="105"/>
      <c r="F20" s="105"/>
      <c r="G20" s="105"/>
      <c r="H20" s="105"/>
      <c r="I20" s="106"/>
      <c r="Q20" s="23"/>
    </row>
    <row r="21" spans="2:17" ht="15" customHeight="1" thickBot="1" x14ac:dyDescent="0.5">
      <c r="B21" s="139" t="s">
        <v>23</v>
      </c>
      <c r="C21" s="139"/>
      <c r="D21" s="139"/>
      <c r="E21" s="139"/>
      <c r="F21" s="1"/>
    </row>
    <row r="22" spans="2:17" ht="25" customHeight="1" x14ac:dyDescent="0.35">
      <c r="B22" s="87" t="s">
        <v>105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2:17" ht="25" customHeight="1" x14ac:dyDescent="0.35"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2"/>
    </row>
    <row r="24" spans="2:17" ht="25" customHeight="1" thickBot="1" x14ac:dyDescent="0.4">
      <c r="B24" s="93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5"/>
    </row>
    <row r="25" spans="2:17" ht="25" customHeight="1" x14ac:dyDescent="0.35">
      <c r="B25" s="87" t="s">
        <v>106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9"/>
    </row>
    <row r="26" spans="2:17" ht="25" customHeight="1" x14ac:dyDescent="0.35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2"/>
    </row>
    <row r="27" spans="2:17" ht="25" customHeight="1" thickBot="1" x14ac:dyDescent="0.4"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</row>
    <row r="28" spans="2:17" ht="25" customHeight="1" x14ac:dyDescent="0.35">
      <c r="B28" s="87" t="s">
        <v>107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9"/>
    </row>
    <row r="29" spans="2:17" ht="25" customHeight="1" x14ac:dyDescent="0.35">
      <c r="B29" s="90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</row>
    <row r="30" spans="2:17" ht="25" customHeight="1" thickBot="1" x14ac:dyDescent="0.4">
      <c r="B30" s="93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2:17" ht="25" customHeight="1" x14ac:dyDescent="0.35"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2:17" ht="25" customHeight="1" x14ac:dyDescent="0.35">
      <c r="B32" s="90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2:20" ht="25" customHeight="1" thickBot="1" x14ac:dyDescent="0.4">
      <c r="B33" s="90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2:20" ht="25" customHeight="1" x14ac:dyDescent="0.35">
      <c r="B34" s="87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2:20" ht="25" customHeight="1" x14ac:dyDescent="0.35">
      <c r="B35" s="90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2"/>
    </row>
    <row r="36" spans="2:20" ht="7" customHeight="1" thickBot="1" x14ac:dyDescent="0.4"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2:20" ht="7" customHeight="1" thickBot="1" x14ac:dyDescent="0.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20" ht="18" customHeight="1" thickTop="1" thickBot="1" x14ac:dyDescent="0.4">
      <c r="B38" s="157" t="str">
        <f>B7</f>
        <v xml:space="preserve">4) Förstudier   •   Landsbygdsfonden </v>
      </c>
      <c r="C38" s="159" t="s">
        <v>18</v>
      </c>
      <c r="D38" s="64"/>
      <c r="E38" s="61">
        <f>E15</f>
        <v>0</v>
      </c>
      <c r="F38" s="62"/>
      <c r="G38" s="63"/>
      <c r="H38" s="49"/>
      <c r="I38" s="32"/>
      <c r="J38" s="32"/>
      <c r="K38" s="127" t="s">
        <v>19</v>
      </c>
      <c r="L38" s="36"/>
      <c r="M38" s="34"/>
    </row>
    <row r="39" spans="2:20" ht="18" customHeight="1" thickBot="1" x14ac:dyDescent="0.4">
      <c r="B39" s="158"/>
      <c r="C39" s="160" t="s">
        <v>7</v>
      </c>
      <c r="D39" s="30" t="s">
        <v>108</v>
      </c>
      <c r="E39" s="30"/>
      <c r="F39" s="31"/>
      <c r="G39" s="48" t="s">
        <v>4</v>
      </c>
      <c r="H39" s="50" t="s">
        <v>40</v>
      </c>
      <c r="I39" s="67" t="s">
        <v>5</v>
      </c>
      <c r="J39" s="68"/>
      <c r="K39" s="128"/>
      <c r="L39" s="35" t="s">
        <v>6</v>
      </c>
      <c r="M39" s="33" t="s">
        <v>20</v>
      </c>
    </row>
    <row r="40" spans="2:20" ht="35.5" customHeight="1" thickTop="1" thickBot="1" x14ac:dyDescent="0.4">
      <c r="B40" s="158"/>
      <c r="C40" s="160"/>
      <c r="D40" s="78" t="s">
        <v>116</v>
      </c>
      <c r="E40" s="69"/>
      <c r="F40" s="71"/>
      <c r="G40" s="73" t="s">
        <v>109</v>
      </c>
      <c r="H40" s="96" t="s">
        <v>110</v>
      </c>
      <c r="I40" s="12"/>
      <c r="J40" s="43"/>
      <c r="K40" s="109"/>
      <c r="L40" s="112">
        <v>333</v>
      </c>
      <c r="M40" s="57">
        <f>K40*L40</f>
        <v>0</v>
      </c>
    </row>
    <row r="41" spans="2:20" ht="36" customHeight="1" thickTop="1" thickBot="1" x14ac:dyDescent="0.4">
      <c r="B41" s="158"/>
      <c r="C41" s="160"/>
      <c r="D41" s="69"/>
      <c r="E41" s="69"/>
      <c r="F41" s="71"/>
      <c r="G41" s="73"/>
      <c r="H41" s="97"/>
      <c r="I41" s="2"/>
      <c r="J41" s="43"/>
      <c r="K41" s="109"/>
      <c r="L41" s="112"/>
      <c r="M41" s="57"/>
      <c r="T41" s="5"/>
    </row>
    <row r="42" spans="2:20" ht="33.65" customHeight="1" thickTop="1" thickBot="1" x14ac:dyDescent="0.4">
      <c r="B42" s="158"/>
      <c r="C42" s="160"/>
      <c r="D42" s="69"/>
      <c r="E42" s="69"/>
      <c r="F42" s="71"/>
      <c r="G42" s="73"/>
      <c r="H42" s="97"/>
      <c r="I42" s="2">
        <v>1</v>
      </c>
      <c r="J42" s="43" t="s">
        <v>111</v>
      </c>
      <c r="K42" s="109"/>
      <c r="L42" s="112"/>
      <c r="M42" s="57"/>
    </row>
    <row r="43" spans="2:20" ht="31" customHeight="1" thickTop="1" thickBot="1" x14ac:dyDescent="0.4">
      <c r="B43" s="158"/>
      <c r="C43" s="160"/>
      <c r="D43" s="70"/>
      <c r="E43" s="70"/>
      <c r="F43" s="72"/>
      <c r="G43" s="74"/>
      <c r="H43" s="98"/>
      <c r="I43" s="11">
        <v>0</v>
      </c>
      <c r="J43" s="40" t="s">
        <v>112</v>
      </c>
      <c r="K43" s="110"/>
      <c r="L43" s="113"/>
      <c r="M43" s="58"/>
    </row>
    <row r="44" spans="2:20" ht="22" customHeight="1" thickBot="1" x14ac:dyDescent="0.4">
      <c r="B44" s="158"/>
      <c r="C44" s="160"/>
      <c r="D44" s="78" t="s">
        <v>115</v>
      </c>
      <c r="E44" s="78"/>
      <c r="F44" s="115"/>
      <c r="G44" s="116" t="s">
        <v>113</v>
      </c>
      <c r="H44" s="96" t="s">
        <v>117</v>
      </c>
      <c r="I44" s="13"/>
      <c r="J44" s="42"/>
      <c r="K44" s="117"/>
      <c r="L44" s="118">
        <v>333</v>
      </c>
      <c r="M44" s="75">
        <f>K44*L44</f>
        <v>0</v>
      </c>
    </row>
    <row r="45" spans="2:20" ht="22" customHeight="1" thickTop="1" thickBot="1" x14ac:dyDescent="0.4">
      <c r="B45" s="158"/>
      <c r="C45" s="160"/>
      <c r="D45" s="69"/>
      <c r="E45" s="69"/>
      <c r="F45" s="71"/>
      <c r="G45" s="73"/>
      <c r="H45" s="97"/>
      <c r="I45" s="2"/>
      <c r="J45" s="43"/>
      <c r="K45" s="109"/>
      <c r="L45" s="112"/>
      <c r="M45" s="57"/>
    </row>
    <row r="46" spans="2:20" ht="29.5" customHeight="1" thickTop="1" thickBot="1" x14ac:dyDescent="0.4">
      <c r="B46" s="158"/>
      <c r="C46" s="160"/>
      <c r="D46" s="69"/>
      <c r="E46" s="69"/>
      <c r="F46" s="71"/>
      <c r="G46" s="73"/>
      <c r="H46" s="97"/>
      <c r="I46" s="2">
        <v>1</v>
      </c>
      <c r="J46" s="43" t="s">
        <v>111</v>
      </c>
      <c r="K46" s="109"/>
      <c r="L46" s="112"/>
      <c r="M46" s="57"/>
    </row>
    <row r="47" spans="2:20" ht="35.15" customHeight="1" thickTop="1" thickBot="1" x14ac:dyDescent="0.4">
      <c r="B47" s="158"/>
      <c r="C47" s="160"/>
      <c r="D47" s="70"/>
      <c r="E47" s="70"/>
      <c r="F47" s="72"/>
      <c r="G47" s="74"/>
      <c r="H47" s="98"/>
      <c r="I47" s="11">
        <v>0</v>
      </c>
      <c r="J47" s="40" t="s">
        <v>112</v>
      </c>
      <c r="K47" s="110"/>
      <c r="L47" s="113"/>
      <c r="M47" s="58"/>
    </row>
    <row r="48" spans="2:20" ht="27" customHeight="1" thickBot="1" x14ac:dyDescent="0.4">
      <c r="B48" s="158"/>
      <c r="C48" s="160"/>
      <c r="D48" s="76" t="s">
        <v>114</v>
      </c>
      <c r="E48" s="76"/>
      <c r="F48" s="119"/>
      <c r="G48" s="120" t="s">
        <v>118</v>
      </c>
      <c r="H48" s="96" t="s">
        <v>119</v>
      </c>
      <c r="I48" s="10"/>
      <c r="J48" s="41"/>
      <c r="K48" s="108"/>
      <c r="L48" s="111">
        <v>334</v>
      </c>
      <c r="M48" s="114">
        <f>K48*L48</f>
        <v>0</v>
      </c>
    </row>
    <row r="49" spans="2:16" ht="33.65" customHeight="1" thickTop="1" thickBot="1" x14ac:dyDescent="0.4">
      <c r="B49" s="158"/>
      <c r="C49" s="160"/>
      <c r="D49" s="69"/>
      <c r="E49" s="69"/>
      <c r="F49" s="71"/>
      <c r="G49" s="73"/>
      <c r="H49" s="97"/>
      <c r="I49" s="2"/>
      <c r="J49" s="43"/>
      <c r="K49" s="109"/>
      <c r="L49" s="112"/>
      <c r="M49" s="57"/>
    </row>
    <row r="50" spans="2:16" ht="70.5" customHeight="1" thickTop="1" thickBot="1" x14ac:dyDescent="0.4">
      <c r="B50" s="158"/>
      <c r="C50" s="160"/>
      <c r="D50" s="69"/>
      <c r="E50" s="69"/>
      <c r="F50" s="71"/>
      <c r="G50" s="73"/>
      <c r="H50" s="97"/>
      <c r="I50" s="2">
        <v>1</v>
      </c>
      <c r="J50" s="43" t="s">
        <v>111</v>
      </c>
      <c r="K50" s="109"/>
      <c r="L50" s="112"/>
      <c r="M50" s="57"/>
    </row>
    <row r="51" spans="2:16" ht="87.65" customHeight="1" thickTop="1" thickBot="1" x14ac:dyDescent="0.4">
      <c r="B51" s="158"/>
      <c r="C51" s="160"/>
      <c r="D51" s="70"/>
      <c r="E51" s="70"/>
      <c r="F51" s="72"/>
      <c r="G51" s="74"/>
      <c r="H51" s="98"/>
      <c r="I51" s="11">
        <v>0</v>
      </c>
      <c r="J51" s="40" t="s">
        <v>112</v>
      </c>
      <c r="K51" s="110"/>
      <c r="L51" s="113"/>
      <c r="M51" s="58"/>
    </row>
    <row r="52" spans="2:16" ht="28.5" customHeight="1" thickBot="1" x14ac:dyDescent="0.4">
      <c r="B52" s="158"/>
      <c r="C52" s="160"/>
      <c r="D52" s="76"/>
      <c r="E52" s="76"/>
      <c r="F52" s="119"/>
      <c r="G52" s="120"/>
      <c r="H52" s="96"/>
      <c r="I52" s="10"/>
      <c r="J52" s="42"/>
      <c r="K52" s="108"/>
      <c r="L52" s="111">
        <v>0</v>
      </c>
      <c r="M52" s="114">
        <f>K52*L52</f>
        <v>0</v>
      </c>
      <c r="P52" s="5"/>
    </row>
    <row r="53" spans="2:16" ht="24.75" customHeight="1" thickTop="1" thickBot="1" x14ac:dyDescent="0.4">
      <c r="B53" s="158"/>
      <c r="C53" s="160"/>
      <c r="D53" s="69"/>
      <c r="E53" s="69"/>
      <c r="F53" s="71"/>
      <c r="G53" s="73"/>
      <c r="H53" s="97"/>
      <c r="I53" s="2"/>
      <c r="J53" s="43"/>
      <c r="K53" s="109"/>
      <c r="L53" s="112"/>
      <c r="M53" s="57"/>
    </row>
    <row r="54" spans="2:16" ht="24" customHeight="1" thickTop="1" thickBot="1" x14ac:dyDescent="0.4">
      <c r="B54" s="158"/>
      <c r="C54" s="160"/>
      <c r="D54" s="69"/>
      <c r="E54" s="69"/>
      <c r="F54" s="71"/>
      <c r="G54" s="73"/>
      <c r="H54" s="97"/>
      <c r="I54" s="2"/>
      <c r="J54" s="43"/>
      <c r="K54" s="109"/>
      <c r="L54" s="112"/>
      <c r="M54" s="57"/>
    </row>
    <row r="55" spans="2:16" ht="22.5" customHeight="1" thickTop="1" thickBot="1" x14ac:dyDescent="0.4">
      <c r="B55" s="158"/>
      <c r="C55" s="160"/>
      <c r="D55" s="70"/>
      <c r="E55" s="70"/>
      <c r="F55" s="72"/>
      <c r="G55" s="74"/>
      <c r="H55" s="98"/>
      <c r="I55" s="11"/>
      <c r="J55" s="40"/>
      <c r="K55" s="129"/>
      <c r="L55" s="130"/>
      <c r="M55" s="58"/>
    </row>
    <row r="56" spans="2:16" ht="21.75" customHeight="1" thickBot="1" x14ac:dyDescent="0.4">
      <c r="B56" s="158"/>
      <c r="C56" s="161"/>
      <c r="D56" s="121"/>
      <c r="E56" s="76"/>
      <c r="F56" s="119"/>
      <c r="G56" s="120"/>
      <c r="H56" s="96"/>
      <c r="I56" s="10"/>
      <c r="J56" s="41"/>
      <c r="K56" s="108"/>
      <c r="L56" s="111">
        <v>0</v>
      </c>
      <c r="M56" s="124">
        <f>K56*L56</f>
        <v>0</v>
      </c>
    </row>
    <row r="57" spans="2:16" ht="20.25" customHeight="1" thickTop="1" thickBot="1" x14ac:dyDescent="0.4">
      <c r="B57" s="158"/>
      <c r="C57" s="161"/>
      <c r="D57" s="122"/>
      <c r="E57" s="69"/>
      <c r="F57" s="71"/>
      <c r="G57" s="73"/>
      <c r="H57" s="97"/>
      <c r="I57" s="2"/>
      <c r="J57" s="43"/>
      <c r="K57" s="109"/>
      <c r="L57" s="112"/>
      <c r="M57" s="125"/>
    </row>
    <row r="58" spans="2:16" ht="17.25" customHeight="1" thickTop="1" thickBot="1" x14ac:dyDescent="0.4">
      <c r="B58" s="158"/>
      <c r="C58" s="161"/>
      <c r="D58" s="122"/>
      <c r="E58" s="69"/>
      <c r="F58" s="71"/>
      <c r="G58" s="73"/>
      <c r="H58" s="97"/>
      <c r="I58" s="2"/>
      <c r="J58" s="43"/>
      <c r="K58" s="109"/>
      <c r="L58" s="112"/>
      <c r="M58" s="125"/>
    </row>
    <row r="59" spans="2:16" ht="23.25" customHeight="1" thickTop="1" thickBot="1" x14ac:dyDescent="0.4">
      <c r="B59" s="158"/>
      <c r="C59" s="161"/>
      <c r="D59" s="123"/>
      <c r="E59" s="70"/>
      <c r="F59" s="72"/>
      <c r="G59" s="74"/>
      <c r="H59" s="98"/>
      <c r="I59" s="11"/>
      <c r="J59" s="40"/>
      <c r="K59" s="110"/>
      <c r="L59" s="113"/>
      <c r="M59" s="126"/>
    </row>
    <row r="60" spans="2:16" ht="19" thickTop="1" x14ac:dyDescent="0.45">
      <c r="B60" s="26"/>
      <c r="J60" s="107" t="s">
        <v>14</v>
      </c>
      <c r="K60" s="162"/>
      <c r="L60" s="37"/>
      <c r="M60" s="37">
        <f>SUM(M40:M59)</f>
        <v>0</v>
      </c>
    </row>
    <row r="61" spans="2:16" ht="18.5" x14ac:dyDescent="0.45">
      <c r="B61" s="26"/>
      <c r="J61" s="14"/>
      <c r="K61" s="131" t="s">
        <v>15</v>
      </c>
      <c r="L61" s="131"/>
      <c r="M61" s="38">
        <v>999</v>
      </c>
    </row>
    <row r="62" spans="2:16" x14ac:dyDescent="0.35">
      <c r="B62" s="26"/>
    </row>
    <row r="63" spans="2:16" x14ac:dyDescent="0.35">
      <c r="B63" s="26"/>
    </row>
    <row r="64" spans="2:16" x14ac:dyDescent="0.35">
      <c r="B64" s="26"/>
    </row>
    <row r="65" spans="2:2" x14ac:dyDescent="0.35">
      <c r="B65" s="26"/>
    </row>
    <row r="66" spans="2:2" x14ac:dyDescent="0.35">
      <c r="B66" s="26"/>
    </row>
    <row r="67" spans="2:2" x14ac:dyDescent="0.35">
      <c r="B67" s="26"/>
    </row>
  </sheetData>
  <mergeCells count="75">
    <mergeCell ref="B14:D14"/>
    <mergeCell ref="E14:I14"/>
    <mergeCell ref="J14:K14"/>
    <mergeCell ref="B1:G1"/>
    <mergeCell ref="B2:G2"/>
    <mergeCell ref="B3:D3"/>
    <mergeCell ref="B6:E6"/>
    <mergeCell ref="B7:M7"/>
    <mergeCell ref="B8:M8"/>
    <mergeCell ref="B9:M9"/>
    <mergeCell ref="B12:D12"/>
    <mergeCell ref="B13:D13"/>
    <mergeCell ref="E13:I13"/>
    <mergeCell ref="J13:K13"/>
    <mergeCell ref="B34:M36"/>
    <mergeCell ref="B15:D15"/>
    <mergeCell ref="E15:I15"/>
    <mergeCell ref="J15:K15"/>
    <mergeCell ref="D16:I20"/>
    <mergeCell ref="J16:K16"/>
    <mergeCell ref="J17:K17"/>
    <mergeCell ref="J18:K18"/>
    <mergeCell ref="B21:E21"/>
    <mergeCell ref="B22:M24"/>
    <mergeCell ref="B25:M27"/>
    <mergeCell ref="B28:M30"/>
    <mergeCell ref="B31:M33"/>
    <mergeCell ref="B38:B59"/>
    <mergeCell ref="C38:D38"/>
    <mergeCell ref="E38:G38"/>
    <mergeCell ref="K38:K39"/>
    <mergeCell ref="C39:C59"/>
    <mergeCell ref="I39:J39"/>
    <mergeCell ref="D40:D43"/>
    <mergeCell ref="E40:E43"/>
    <mergeCell ref="F40:F43"/>
    <mergeCell ref="G40:G43"/>
    <mergeCell ref="H40:H43"/>
    <mergeCell ref="K40:K43"/>
    <mergeCell ref="H52:H55"/>
    <mergeCell ref="K52:K55"/>
    <mergeCell ref="D48:D51"/>
    <mergeCell ref="E48:E51"/>
    <mergeCell ref="L40:L43"/>
    <mergeCell ref="M40:M43"/>
    <mergeCell ref="D44:D47"/>
    <mergeCell ref="E44:E47"/>
    <mergeCell ref="F44:F47"/>
    <mergeCell ref="G44:G47"/>
    <mergeCell ref="H44:H47"/>
    <mergeCell ref="K44:K47"/>
    <mergeCell ref="L44:L47"/>
    <mergeCell ref="M44:M47"/>
    <mergeCell ref="F48:F51"/>
    <mergeCell ref="G48:G51"/>
    <mergeCell ref="H48:H51"/>
    <mergeCell ref="K48:K51"/>
    <mergeCell ref="L48:L51"/>
    <mergeCell ref="H56:H59"/>
    <mergeCell ref="M48:M51"/>
    <mergeCell ref="J60:K60"/>
    <mergeCell ref="K61:L61"/>
    <mergeCell ref="L52:L55"/>
    <mergeCell ref="M52:M55"/>
    <mergeCell ref="K56:K59"/>
    <mergeCell ref="L56:L59"/>
    <mergeCell ref="M56:M59"/>
    <mergeCell ref="D52:D55"/>
    <mergeCell ref="E52:E55"/>
    <mergeCell ref="F52:F55"/>
    <mergeCell ref="G52:G55"/>
    <mergeCell ref="D56:D59"/>
    <mergeCell ref="E56:E59"/>
    <mergeCell ref="F56:F59"/>
    <mergeCell ref="G56:G59"/>
  </mergeCells>
  <pageMargins left="0.23622047244094491" right="0.23622047244094491" top="0.74803149606299213" bottom="0.19685039370078741" header="0.31496062992125984" footer="0.31496062992125984"/>
  <pageSetup paperSize="9" scale="65" orientation="landscape" r:id="rId1"/>
  <rowBreaks count="1" manualBreakCount="1">
    <brk id="3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4</vt:i4>
      </vt:variant>
    </vt:vector>
  </HeadingPairs>
  <TitlesOfParts>
    <vt:vector size="8" baseType="lpstr">
      <vt:lpstr>1) Smart Landsbygd</vt:lpstr>
      <vt:lpstr>2) Attraktiv närmiljö</vt:lpstr>
      <vt:lpstr>3) Passionerat entreprenörsskap</vt:lpstr>
      <vt:lpstr>4) Förstudier</vt:lpstr>
      <vt:lpstr>'1) Smart Landsbygd'!Utskriftsområde</vt:lpstr>
      <vt:lpstr>'2) Attraktiv närmiljö'!Utskriftsområde</vt:lpstr>
      <vt:lpstr>'3) Passionerat entreprenörsskap'!Utskriftsområde</vt:lpstr>
      <vt:lpstr>'4) Förstudier'!Utskriftsområde</vt:lpstr>
    </vt:vector>
  </TitlesOfParts>
  <Company>Hudiksvalls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Olle Persson</dc:creator>
  <cp:lastModifiedBy>Karin Botås</cp:lastModifiedBy>
  <cp:lastPrinted>2026-06-15T13:44:20Z</cp:lastPrinted>
  <dcterms:created xsi:type="dcterms:W3CDTF">2016-02-10T10:34:27Z</dcterms:created>
  <dcterms:modified xsi:type="dcterms:W3CDTF">2026-10-26T14:54:44Z</dcterms:modified>
</cp:coreProperties>
</file>